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8795" windowHeight="9210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H52" i="1"/>
  <c r="H75"/>
  <c r="K75"/>
  <c r="N75"/>
  <c r="Q75"/>
  <c r="N89"/>
  <c r="H88"/>
  <c r="K88"/>
  <c r="N88"/>
  <c r="Q88"/>
  <c r="H65"/>
  <c r="K65"/>
  <c r="N65"/>
  <c r="Q65"/>
  <c r="H30"/>
  <c r="K30"/>
  <c r="N30"/>
  <c r="Q30"/>
  <c r="H31"/>
  <c r="K31"/>
  <c r="N31"/>
  <c r="Q31"/>
  <c r="H19"/>
  <c r="K19"/>
  <c r="N19"/>
  <c r="Q19"/>
  <c r="H20"/>
  <c r="K20"/>
  <c r="N20"/>
  <c r="Q20"/>
  <c r="H17"/>
  <c r="K17"/>
  <c r="N17"/>
  <c r="Q17"/>
  <c r="H26"/>
  <c r="K26"/>
  <c r="N26"/>
  <c r="Q26"/>
  <c r="H35"/>
  <c r="K35"/>
  <c r="N35"/>
  <c r="Q35"/>
  <c r="H27"/>
  <c r="K27"/>
  <c r="N27"/>
  <c r="Q27"/>
  <c r="H106"/>
  <c r="K106"/>
  <c r="N106"/>
  <c r="Q106"/>
  <c r="H95"/>
  <c r="E95"/>
  <c r="K95"/>
  <c r="N95"/>
  <c r="Q95"/>
  <c r="H110"/>
  <c r="K110"/>
  <c r="N110"/>
  <c r="Q110"/>
  <c r="H105"/>
  <c r="K105"/>
  <c r="N105"/>
  <c r="Q105"/>
  <c r="H101"/>
  <c r="K101"/>
  <c r="N101"/>
  <c r="Q101"/>
  <c r="H108"/>
  <c r="K108"/>
  <c r="N108"/>
  <c r="Q108"/>
  <c r="H97"/>
  <c r="K97"/>
  <c r="N97"/>
  <c r="Q97"/>
  <c r="H113"/>
  <c r="K113"/>
  <c r="N113"/>
  <c r="Q113"/>
  <c r="H112"/>
  <c r="K112"/>
  <c r="N112"/>
  <c r="Q112"/>
  <c r="H63"/>
  <c r="K63"/>
  <c r="N63"/>
  <c r="Q63"/>
  <c r="H79"/>
  <c r="K79"/>
  <c r="N79"/>
  <c r="Q79"/>
  <c r="H62"/>
  <c r="K62"/>
  <c r="N62"/>
  <c r="Q62"/>
  <c r="H66"/>
  <c r="K66"/>
  <c r="N66"/>
  <c r="Q66"/>
  <c r="H50"/>
  <c r="K50"/>
  <c r="N50"/>
  <c r="Q50"/>
  <c r="H89"/>
  <c r="K89"/>
  <c r="Q89"/>
  <c r="H68"/>
  <c r="K68"/>
  <c r="N68"/>
  <c r="Q68"/>
  <c r="H86"/>
  <c r="K86"/>
  <c r="N86"/>
  <c r="Q86"/>
  <c r="H78"/>
  <c r="K78"/>
  <c r="N78"/>
  <c r="Q78"/>
  <c r="H83"/>
  <c r="K83"/>
  <c r="N83"/>
  <c r="Q83"/>
  <c r="H59"/>
  <c r="K59"/>
  <c r="N59"/>
  <c r="Q59"/>
  <c r="H73"/>
  <c r="K73"/>
  <c r="N73"/>
  <c r="Q73"/>
  <c r="K87"/>
  <c r="K52"/>
  <c r="K74"/>
  <c r="K57"/>
  <c r="K61"/>
  <c r="K58"/>
  <c r="K53"/>
  <c r="K85"/>
  <c r="K76"/>
  <c r="K70"/>
  <c r="K72"/>
  <c r="K56"/>
  <c r="K49"/>
  <c r="K67"/>
  <c r="K71"/>
  <c r="K81"/>
  <c r="K64"/>
  <c r="K82"/>
  <c r="K77"/>
  <c r="K55"/>
  <c r="K80"/>
  <c r="K51"/>
  <c r="K60"/>
  <c r="K69"/>
  <c r="K54"/>
  <c r="K84"/>
  <c r="N87"/>
  <c r="N52"/>
  <c r="N74"/>
  <c r="N57"/>
  <c r="N61"/>
  <c r="N58"/>
  <c r="N53"/>
  <c r="N85"/>
  <c r="N76"/>
  <c r="N70"/>
  <c r="N72"/>
  <c r="N56"/>
  <c r="N49"/>
  <c r="N67"/>
  <c r="N71"/>
  <c r="N81"/>
  <c r="N64"/>
  <c r="N82"/>
  <c r="N77"/>
  <c r="N55"/>
  <c r="N80"/>
  <c r="N51"/>
  <c r="N60"/>
  <c r="N69"/>
  <c r="N54"/>
  <c r="N84"/>
  <c r="H87"/>
  <c r="Q87"/>
  <c r="H25"/>
  <c r="K25"/>
  <c r="N25"/>
  <c r="Q25"/>
  <c r="H81"/>
  <c r="Q81"/>
  <c r="H82"/>
  <c r="Q82"/>
  <c r="H55"/>
  <c r="Q55"/>
  <c r="H84"/>
  <c r="Q84"/>
  <c r="H70"/>
  <c r="Q70"/>
  <c r="H69"/>
  <c r="Q69"/>
  <c r="H33"/>
  <c r="K33"/>
  <c r="N33"/>
  <c r="Q33"/>
  <c r="H34"/>
  <c r="K34"/>
  <c r="N34"/>
  <c r="Q34"/>
  <c r="H28"/>
  <c r="K28"/>
  <c r="N28"/>
  <c r="Q28"/>
  <c r="H22"/>
  <c r="K22"/>
  <c r="N22"/>
  <c r="Q22"/>
  <c r="H102"/>
  <c r="K102"/>
  <c r="N102"/>
  <c r="Q102"/>
  <c r="H96"/>
  <c r="K96"/>
  <c r="N96"/>
  <c r="Q96"/>
  <c r="H98"/>
  <c r="K98"/>
  <c r="N98"/>
  <c r="Q98"/>
  <c r="H67"/>
  <c r="Q67"/>
  <c r="H53"/>
  <c r="Q53"/>
  <c r="H64"/>
  <c r="Q64"/>
  <c r="H18"/>
  <c r="K18"/>
  <c r="N18"/>
  <c r="Q18"/>
  <c r="H21"/>
  <c r="K21"/>
  <c r="N21"/>
  <c r="Q21"/>
  <c r="H36"/>
  <c r="K36"/>
  <c r="N36"/>
  <c r="Q36"/>
  <c r="H32"/>
  <c r="K32"/>
  <c r="N32"/>
  <c r="Q32"/>
  <c r="H24"/>
  <c r="K24"/>
  <c r="N24"/>
  <c r="Q24"/>
  <c r="H57"/>
  <c r="Q57"/>
  <c r="Q29"/>
  <c r="N29"/>
  <c r="K29"/>
  <c r="H29"/>
  <c r="H100"/>
  <c r="K100"/>
  <c r="N100"/>
  <c r="Q100"/>
  <c r="H115"/>
  <c r="K115"/>
  <c r="N115"/>
  <c r="Q115"/>
  <c r="H76"/>
  <c r="Q76"/>
  <c r="H54"/>
  <c r="Q54"/>
  <c r="Q103"/>
  <c r="N103"/>
  <c r="K103"/>
  <c r="H103"/>
  <c r="Q99"/>
  <c r="N99"/>
  <c r="K99"/>
  <c r="H99"/>
  <c r="Q109"/>
  <c r="N109"/>
  <c r="K109"/>
  <c r="H109"/>
  <c r="Q114"/>
  <c r="N114"/>
  <c r="K114"/>
  <c r="H114"/>
  <c r="Q111"/>
  <c r="N111"/>
  <c r="K111"/>
  <c r="H111"/>
  <c r="Q61"/>
  <c r="H61"/>
  <c r="Q104"/>
  <c r="N104"/>
  <c r="K104"/>
  <c r="H104"/>
  <c r="Q117"/>
  <c r="N117"/>
  <c r="K117"/>
  <c r="H117"/>
  <c r="Q107"/>
  <c r="N107"/>
  <c r="K107"/>
  <c r="H107"/>
  <c r="H23"/>
  <c r="K23"/>
  <c r="N23"/>
  <c r="Q23"/>
  <c r="H37"/>
  <c r="K37"/>
  <c r="N37"/>
  <c r="Q37"/>
  <c r="H51"/>
  <c r="Q51"/>
  <c r="H60"/>
  <c r="Q60"/>
  <c r="H49"/>
  <c r="Q49"/>
  <c r="H74"/>
  <c r="Q74"/>
  <c r="H85"/>
  <c r="Q85"/>
  <c r="H77"/>
  <c r="Q77"/>
  <c r="Q56"/>
  <c r="H56"/>
  <c r="Q52"/>
  <c r="Q80"/>
  <c r="H80"/>
  <c r="H71"/>
  <c r="Q71"/>
  <c r="H72"/>
  <c r="Q72"/>
  <c r="H58"/>
  <c r="Q58"/>
  <c r="E115"/>
  <c r="E70"/>
  <c r="E97"/>
  <c r="E106"/>
  <c r="E37"/>
  <c r="E82"/>
  <c r="E65"/>
  <c r="E114"/>
  <c r="E58"/>
  <c r="E52"/>
  <c r="E67"/>
  <c r="E75"/>
  <c r="E27"/>
  <c r="E62"/>
  <c r="E89"/>
  <c r="E35"/>
  <c r="E26"/>
  <c r="E72"/>
  <c r="E49"/>
  <c r="E111"/>
  <c r="E99"/>
  <c r="E57"/>
  <c r="E21"/>
  <c r="E69"/>
  <c r="E84"/>
  <c r="E51"/>
  <c r="E68"/>
  <c r="E110"/>
  <c r="E17"/>
  <c r="E20"/>
  <c r="E19"/>
  <c r="E31"/>
  <c r="E107"/>
  <c r="E30"/>
  <c r="E77"/>
  <c r="E88"/>
  <c r="E80"/>
  <c r="E56"/>
  <c r="E85"/>
  <c r="E60"/>
  <c r="E23"/>
  <c r="E117"/>
  <c r="E104"/>
  <c r="E109"/>
  <c r="E103"/>
  <c r="E76"/>
  <c r="E100"/>
  <c r="E29"/>
  <c r="E24"/>
  <c r="E32"/>
  <c r="E36"/>
  <c r="E18"/>
  <c r="E64"/>
  <c r="E98"/>
  <c r="E96"/>
  <c r="E102"/>
  <c r="E22"/>
  <c r="E28"/>
  <c r="E34"/>
  <c r="E33"/>
  <c r="E55"/>
  <c r="E81"/>
  <c r="E25"/>
  <c r="E54"/>
  <c r="E61"/>
  <c r="E87"/>
  <c r="E71"/>
  <c r="E53"/>
  <c r="E74"/>
  <c r="E73"/>
  <c r="E59"/>
  <c r="E83"/>
  <c r="E78"/>
  <c r="E86"/>
  <c r="E50"/>
  <c r="E66"/>
  <c r="E79"/>
  <c r="E63"/>
  <c r="E112"/>
  <c r="E113"/>
  <c r="E108"/>
  <c r="E101"/>
  <c r="E105"/>
</calcChain>
</file>

<file path=xl/sharedStrings.xml><?xml version="1.0" encoding="utf-8"?>
<sst xmlns="http://schemas.openxmlformats.org/spreadsheetml/2006/main" count="356" uniqueCount="177">
  <si>
    <t>St Aloyse Ingersheim</t>
  </si>
  <si>
    <t>Nom</t>
  </si>
  <si>
    <t>Prénom</t>
  </si>
  <si>
    <t>Association</t>
  </si>
  <si>
    <t>Total</t>
  </si>
  <si>
    <t>général</t>
  </si>
  <si>
    <t>NF</t>
  </si>
  <si>
    <t>Saut</t>
  </si>
  <si>
    <t>Barres</t>
  </si>
  <si>
    <t>Poutre</t>
  </si>
  <si>
    <t>Sol</t>
  </si>
  <si>
    <t>Jeunesse 2ème degré</t>
  </si>
  <si>
    <t>St Martin Colmar</t>
  </si>
  <si>
    <t>St Sébastien Bergheim</t>
  </si>
  <si>
    <t>QUALIFICATIONS DES CHALLENGES D'HIVER</t>
  </si>
  <si>
    <t>DE GYMNASTIQUE FEMININE</t>
  </si>
  <si>
    <t>DU SECTEUR DE COLMAR</t>
  </si>
  <si>
    <t>Jeunesse 3ème degré</t>
  </si>
  <si>
    <t>Jeunesse 4ème degré</t>
  </si>
  <si>
    <t>D</t>
  </si>
  <si>
    <t>E</t>
  </si>
  <si>
    <t>Q</t>
  </si>
  <si>
    <t>R</t>
  </si>
  <si>
    <t>4ème qualifiée 58 points</t>
  </si>
  <si>
    <t>St Léon Ste Croix en plaine</t>
  </si>
  <si>
    <t>INGERSHEIM, le 27 janvier 2019</t>
  </si>
  <si>
    <t xml:space="preserve">WERTENBERG </t>
  </si>
  <si>
    <t>Eline</t>
  </si>
  <si>
    <t>WILBRETT</t>
  </si>
  <si>
    <t>Anna</t>
  </si>
  <si>
    <t>WOLF</t>
  </si>
  <si>
    <t>Justine</t>
  </si>
  <si>
    <t>Chloé</t>
  </si>
  <si>
    <t>BUCHER</t>
  </si>
  <si>
    <t>Bérénice</t>
  </si>
  <si>
    <t>DOS SANTOS</t>
  </si>
  <si>
    <t>Alicia</t>
  </si>
  <si>
    <t>Lucie</t>
  </si>
  <si>
    <t>JOANNET</t>
  </si>
  <si>
    <t>Elise</t>
  </si>
  <si>
    <t>KOEBERLE</t>
  </si>
  <si>
    <t>Laura</t>
  </si>
  <si>
    <t>MOUGIN</t>
  </si>
  <si>
    <t>ROUILLER-MONAY</t>
  </si>
  <si>
    <t>Salomé</t>
  </si>
  <si>
    <t>SPIVAK</t>
  </si>
  <si>
    <t>Kristina</t>
  </si>
  <si>
    <t>SPORER</t>
  </si>
  <si>
    <t>UMBDENSTOCK</t>
  </si>
  <si>
    <t>Elodie</t>
  </si>
  <si>
    <t>Lola</t>
  </si>
  <si>
    <t>Jade</t>
  </si>
  <si>
    <t>WILLIG</t>
  </si>
  <si>
    <t xml:space="preserve">Lou  </t>
  </si>
  <si>
    <t>CLAUDEL</t>
  </si>
  <si>
    <t>Alice</t>
  </si>
  <si>
    <t>Carla</t>
  </si>
  <si>
    <t>MICHEL</t>
  </si>
  <si>
    <t>Mailys</t>
  </si>
  <si>
    <t>SCHREIBER</t>
  </si>
  <si>
    <t>Maeva</t>
  </si>
  <si>
    <t xml:space="preserve">WAGNER </t>
  </si>
  <si>
    <t>CABECINHAS</t>
  </si>
  <si>
    <t>Maiwenn</t>
  </si>
  <si>
    <t>CADE</t>
  </si>
  <si>
    <t>Lucille</t>
  </si>
  <si>
    <t>LAINE</t>
  </si>
  <si>
    <t>Yelhena</t>
  </si>
  <si>
    <t>DARIR</t>
  </si>
  <si>
    <t>Ikrame</t>
  </si>
  <si>
    <t>DUBREMETZ</t>
  </si>
  <si>
    <t>Julia</t>
  </si>
  <si>
    <t>GEHIN</t>
  </si>
  <si>
    <t>SCHNOERING</t>
  </si>
  <si>
    <t>Noémie</t>
  </si>
  <si>
    <t>FLEXAS</t>
  </si>
  <si>
    <t>Pénélope</t>
  </si>
  <si>
    <t>GOSTERIR</t>
  </si>
  <si>
    <t>Selen</t>
  </si>
  <si>
    <t>MIESCH</t>
  </si>
  <si>
    <t>Sandy</t>
  </si>
  <si>
    <t>CONCHE</t>
  </si>
  <si>
    <t>Chiara</t>
  </si>
  <si>
    <t>DEPARIS</t>
  </si>
  <si>
    <t>Juliette</t>
  </si>
  <si>
    <t>FUCHS</t>
  </si>
  <si>
    <t>HEIL</t>
  </si>
  <si>
    <t>Clara</t>
  </si>
  <si>
    <t>KAYA</t>
  </si>
  <si>
    <t>Yagmur</t>
  </si>
  <si>
    <t>MEYER</t>
  </si>
  <si>
    <t>Alix</t>
  </si>
  <si>
    <t>MILLART</t>
  </si>
  <si>
    <t>Léonie</t>
  </si>
  <si>
    <t>PIERRON</t>
  </si>
  <si>
    <t>Lisa</t>
  </si>
  <si>
    <t>SCHWINDENHAMMER</t>
  </si>
  <si>
    <t>ACAR</t>
  </si>
  <si>
    <t>Aysu-Li</t>
  </si>
  <si>
    <t>Asya</t>
  </si>
  <si>
    <t>BEIGUE</t>
  </si>
  <si>
    <t>Charlotte</t>
  </si>
  <si>
    <t>DAHAK</t>
  </si>
  <si>
    <t>Maya</t>
  </si>
  <si>
    <t>DANGELSER</t>
  </si>
  <si>
    <t>Louise</t>
  </si>
  <si>
    <t>FLEITH</t>
  </si>
  <si>
    <t>Ninon</t>
  </si>
  <si>
    <t>GERMANN</t>
  </si>
  <si>
    <t>Sophie</t>
  </si>
  <si>
    <t>GEROLDI</t>
  </si>
  <si>
    <t>Elina</t>
  </si>
  <si>
    <t>GSTALTER</t>
  </si>
  <si>
    <t>HABERER</t>
  </si>
  <si>
    <t>HUMBEL</t>
  </si>
  <si>
    <t>Karlyne</t>
  </si>
  <si>
    <t>MANDRES</t>
  </si>
  <si>
    <t>Joana</t>
  </si>
  <si>
    <t>REDELSPERGER</t>
  </si>
  <si>
    <t>Lou</t>
  </si>
  <si>
    <t>RENARD</t>
  </si>
  <si>
    <t>Charline</t>
  </si>
  <si>
    <t>STUDER-DAOUT</t>
  </si>
  <si>
    <t>BOCKSTALLER</t>
  </si>
  <si>
    <t>Marion</t>
  </si>
  <si>
    <t>HUN</t>
  </si>
  <si>
    <t>HYNAUX</t>
  </si>
  <si>
    <t>Mathilde</t>
  </si>
  <si>
    <t>MADEN</t>
  </si>
  <si>
    <t>Didem</t>
  </si>
  <si>
    <t>ROSE</t>
  </si>
  <si>
    <t>Coralie</t>
  </si>
  <si>
    <t>SALA</t>
  </si>
  <si>
    <t>Noéline</t>
  </si>
  <si>
    <t>SAUR</t>
  </si>
  <si>
    <t>SOLAK</t>
  </si>
  <si>
    <t>Sibel</t>
  </si>
  <si>
    <t>TASCHWER</t>
  </si>
  <si>
    <t>Ombline</t>
  </si>
  <si>
    <t>WESSANG</t>
  </si>
  <si>
    <t>WISSON</t>
  </si>
  <si>
    <t>Olivia</t>
  </si>
  <si>
    <t>KAUFFMANN</t>
  </si>
  <si>
    <t>Théa</t>
  </si>
  <si>
    <t>WENTZINGER</t>
  </si>
  <si>
    <t>Lilou</t>
  </si>
  <si>
    <t>GROLLEMUND</t>
  </si>
  <si>
    <t>Laly</t>
  </si>
  <si>
    <t>ORSO</t>
  </si>
  <si>
    <t>Lya</t>
  </si>
  <si>
    <t>SCHMITT</t>
  </si>
  <si>
    <t>Elisa</t>
  </si>
  <si>
    <t>STOFFEL</t>
  </si>
  <si>
    <t>Ludivine</t>
  </si>
  <si>
    <t>ZIGLER</t>
  </si>
  <si>
    <t>Clothilde</t>
  </si>
  <si>
    <t>ALCARAZ</t>
  </si>
  <si>
    <t>Emma</t>
  </si>
  <si>
    <t>BANNWARTH</t>
  </si>
  <si>
    <t>Hélène</t>
  </si>
  <si>
    <t>FONTAINE</t>
  </si>
  <si>
    <t>Pauline</t>
  </si>
  <si>
    <t>GONZALEZ</t>
  </si>
  <si>
    <t>HUEBER</t>
  </si>
  <si>
    <t>KELLER</t>
  </si>
  <si>
    <t>KESSAB</t>
  </si>
  <si>
    <t>LICHTLE</t>
  </si>
  <si>
    <t>Jeanne</t>
  </si>
  <si>
    <t>OTT</t>
  </si>
  <si>
    <t>BERNARD</t>
  </si>
  <si>
    <t>Léa</t>
  </si>
  <si>
    <t>DA ROS</t>
  </si>
  <si>
    <t>DEHU LEIDL</t>
  </si>
  <si>
    <t>Johana</t>
  </si>
  <si>
    <t>MORAND</t>
  </si>
  <si>
    <t>EX</t>
  </si>
  <si>
    <t>Blésée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</si>
</sst>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2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Protection="1">
      <protection locked="0"/>
    </xf>
    <xf numFmtId="2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/>
    </xf>
    <xf numFmtId="0" fontId="5" fillId="0" borderId="0" xfId="0" applyFont="1"/>
    <xf numFmtId="0" fontId="2" fillId="0" borderId="0" xfId="0" applyFont="1" applyFill="1"/>
    <xf numFmtId="0" fontId="5" fillId="0" borderId="0" xfId="0" applyFont="1" applyFill="1"/>
    <xf numFmtId="2" fontId="0" fillId="0" borderId="0" xfId="0" applyNumberFormat="1" applyFill="1"/>
    <xf numFmtId="0" fontId="0" fillId="0" borderId="0" xfId="0" applyFill="1"/>
    <xf numFmtId="0" fontId="1" fillId="0" borderId="0" xfId="0" applyFont="1" applyFill="1" applyProtection="1">
      <protection locked="0"/>
    </xf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5" fillId="0" borderId="0" xfId="0" applyNumberFormat="1" applyFont="1"/>
    <xf numFmtId="0" fontId="7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scf.asso.fr/spip.ph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2</xdr:col>
      <xdr:colOff>495300</xdr:colOff>
      <xdr:row>5</xdr:row>
      <xdr:rowOff>104775</xdr:rowOff>
    </xdr:to>
    <xdr:pic>
      <xdr:nvPicPr>
        <xdr:cNvPr id="1312" name="Picture 1" descr="FSCF : Fédération Sportive et Culturelle de France">
          <a:hlinkClick xmlns:r="http://schemas.openxmlformats.org/officeDocument/2006/relationships" r:id="rId1" tooltip="Retour à l'accueil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6225" y="190500"/>
          <a:ext cx="18097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323850</xdr:colOff>
      <xdr:row>1</xdr:row>
      <xdr:rowOff>76200</xdr:rowOff>
    </xdr:from>
    <xdr:to>
      <xdr:col>16</xdr:col>
      <xdr:colOff>133350</xdr:colOff>
      <xdr:row>4</xdr:row>
      <xdr:rowOff>114300</xdr:rowOff>
    </xdr:to>
    <xdr:pic>
      <xdr:nvPicPr>
        <xdr:cNvPr id="1313" name="Picture 79" descr="Accuei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34250" y="238125"/>
          <a:ext cx="16668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150"/>
  <sheetViews>
    <sheetView tabSelected="1" topLeftCell="A85" workbookViewId="0">
      <selection activeCell="A95" sqref="A95:R117"/>
    </sheetView>
  </sheetViews>
  <sheetFormatPr baseColWidth="10" defaultRowHeight="12.75"/>
  <cols>
    <col min="1" max="1" width="3.5703125" customWidth="1"/>
    <col min="2" max="2" width="20.28515625" customWidth="1"/>
    <col min="3" max="3" width="13.28515625" customWidth="1"/>
    <col min="4" max="4" width="26.5703125" bestFit="1" customWidth="1"/>
    <col min="5" max="5" width="8" bestFit="1" customWidth="1"/>
    <col min="6" max="17" width="5.5703125" bestFit="1" customWidth="1"/>
    <col min="18" max="18" width="2.85546875" customWidth="1"/>
  </cols>
  <sheetData>
    <row r="2" spans="1:17" ht="18">
      <c r="D2" s="29" t="s">
        <v>14</v>
      </c>
      <c r="E2" s="30"/>
      <c r="F2" s="30"/>
      <c r="G2" s="30"/>
      <c r="H2" s="30"/>
      <c r="I2" s="30"/>
      <c r="J2" s="30"/>
      <c r="K2" s="30"/>
    </row>
    <row r="3" spans="1:17" ht="18">
      <c r="D3" s="29" t="s">
        <v>15</v>
      </c>
      <c r="E3" s="30"/>
      <c r="F3" s="30"/>
      <c r="G3" s="30"/>
      <c r="H3" s="30"/>
      <c r="I3" s="30"/>
      <c r="J3" s="30"/>
      <c r="K3" s="30"/>
    </row>
    <row r="4" spans="1:17" ht="18">
      <c r="D4" s="31" t="s">
        <v>16</v>
      </c>
      <c r="E4" s="31"/>
      <c r="F4" s="31"/>
      <c r="G4" s="31"/>
      <c r="H4" s="31"/>
      <c r="I4" s="31"/>
      <c r="J4" s="31"/>
      <c r="K4" s="31"/>
    </row>
    <row r="6" spans="1:17" ht="18">
      <c r="D6" s="29" t="s">
        <v>25</v>
      </c>
      <c r="E6" s="31"/>
      <c r="F6" s="31"/>
      <c r="G6" s="31"/>
      <c r="H6" s="31"/>
      <c r="I6" s="31"/>
      <c r="J6" s="31"/>
      <c r="K6" s="31"/>
    </row>
    <row r="7" spans="1:17" ht="10.5" customHeight="1">
      <c r="D7" s="17"/>
      <c r="E7" s="7"/>
      <c r="F7" s="7"/>
      <c r="G7" s="7"/>
      <c r="H7" s="7"/>
      <c r="I7" s="7"/>
      <c r="J7" s="7"/>
      <c r="K7" s="7"/>
    </row>
    <row r="8" spans="1:17" ht="10.5" customHeight="1">
      <c r="D8" s="17"/>
      <c r="E8" s="7"/>
      <c r="F8" s="7"/>
      <c r="G8" s="7"/>
      <c r="H8" s="7"/>
      <c r="I8" s="7"/>
      <c r="J8" s="7"/>
      <c r="K8" s="7"/>
    </row>
    <row r="9" spans="1:17" ht="10.5" customHeight="1">
      <c r="D9" s="17"/>
      <c r="E9" s="7"/>
      <c r="F9" s="7"/>
      <c r="G9" s="7"/>
      <c r="H9" s="7"/>
      <c r="I9" s="7"/>
      <c r="J9" s="7"/>
      <c r="K9" s="7"/>
    </row>
    <row r="10" spans="1:17" ht="10.5" customHeight="1">
      <c r="D10" s="17"/>
      <c r="E10" s="7"/>
      <c r="F10" s="7"/>
      <c r="G10" s="7"/>
      <c r="H10" s="7"/>
      <c r="I10" s="7"/>
      <c r="J10" s="7"/>
      <c r="K10" s="7"/>
    </row>
    <row r="11" spans="1:17" ht="10.5" customHeight="1">
      <c r="D11" s="17"/>
      <c r="E11" s="7"/>
      <c r="F11" s="7"/>
      <c r="G11" s="7"/>
      <c r="H11" s="7"/>
      <c r="I11" s="7"/>
      <c r="J11" s="7"/>
      <c r="K11" s="7"/>
    </row>
    <row r="12" spans="1:17" ht="10.5" customHeight="1">
      <c r="D12" s="17"/>
      <c r="E12" s="7"/>
      <c r="F12" s="7"/>
      <c r="G12" s="7"/>
      <c r="H12" s="7"/>
      <c r="I12" s="7"/>
      <c r="J12" s="7"/>
      <c r="K12" s="7"/>
    </row>
    <row r="13" spans="1:17" ht="24" customHeight="1">
      <c r="A13" s="1" t="s">
        <v>11</v>
      </c>
    </row>
    <row r="14" spans="1:17" ht="7.5" customHeight="1"/>
    <row r="15" spans="1:17">
      <c r="B15" s="3" t="s">
        <v>1</v>
      </c>
      <c r="C15" s="3" t="s">
        <v>2</v>
      </c>
      <c r="D15" s="3" t="s">
        <v>3</v>
      </c>
      <c r="E15" s="4" t="s">
        <v>4</v>
      </c>
      <c r="F15" s="4" t="s">
        <v>19</v>
      </c>
      <c r="G15" s="4" t="s">
        <v>20</v>
      </c>
      <c r="H15" s="4" t="s">
        <v>6</v>
      </c>
      <c r="I15" s="4" t="s">
        <v>19</v>
      </c>
      <c r="J15" s="4" t="s">
        <v>20</v>
      </c>
      <c r="K15" s="4" t="s">
        <v>6</v>
      </c>
      <c r="L15" s="4" t="s">
        <v>19</v>
      </c>
      <c r="M15" s="4" t="s">
        <v>20</v>
      </c>
      <c r="N15" s="4" t="s">
        <v>6</v>
      </c>
      <c r="O15" s="4" t="s">
        <v>19</v>
      </c>
      <c r="P15" s="4" t="s">
        <v>20</v>
      </c>
      <c r="Q15" s="4" t="s">
        <v>6</v>
      </c>
    </row>
    <row r="16" spans="1:17">
      <c r="B16" s="3"/>
      <c r="C16" s="3"/>
      <c r="D16" s="3"/>
      <c r="E16" s="3" t="s">
        <v>5</v>
      </c>
      <c r="F16" s="27" t="s">
        <v>7</v>
      </c>
      <c r="G16" s="27"/>
      <c r="H16" s="27"/>
      <c r="I16" s="27" t="s">
        <v>8</v>
      </c>
      <c r="J16" s="27"/>
      <c r="K16" s="27"/>
      <c r="L16" s="32" t="s">
        <v>9</v>
      </c>
      <c r="M16" s="32"/>
      <c r="N16" s="32"/>
      <c r="O16" s="32" t="s">
        <v>10</v>
      </c>
      <c r="P16" s="32"/>
      <c r="Q16" s="32"/>
    </row>
    <row r="17" spans="1:18">
      <c r="A17" s="10">
        <v>1</v>
      </c>
      <c r="B17" s="25" t="s">
        <v>144</v>
      </c>
      <c r="C17" s="25" t="s">
        <v>145</v>
      </c>
      <c r="D17" s="25" t="s">
        <v>24</v>
      </c>
      <c r="E17" s="12">
        <f t="shared" ref="E17:E37" si="0">SUM(H17+K17+N17+Q17)</f>
        <v>56.219999999999992</v>
      </c>
      <c r="F17" s="12">
        <v>5</v>
      </c>
      <c r="G17" s="12">
        <v>9.3000000000000007</v>
      </c>
      <c r="H17" s="12">
        <f t="shared" ref="H17:H37" si="1">SUM(F17:G17)</f>
        <v>14.3</v>
      </c>
      <c r="I17" s="12">
        <v>5</v>
      </c>
      <c r="J17" s="12">
        <v>9.1</v>
      </c>
      <c r="K17" s="12">
        <f t="shared" ref="K17:K37" si="2">SUM(I17:J17)</f>
        <v>14.1</v>
      </c>
      <c r="L17" s="12">
        <v>5</v>
      </c>
      <c r="M17" s="12">
        <v>8.9499999999999993</v>
      </c>
      <c r="N17" s="12">
        <f t="shared" ref="N17:N37" si="3">SUM(L17:M17)</f>
        <v>13.95</v>
      </c>
      <c r="O17" s="12">
        <v>5</v>
      </c>
      <c r="P17" s="12">
        <v>8.8699999999999992</v>
      </c>
      <c r="Q17" s="12">
        <f t="shared" ref="Q17:Q37" si="4">SUM(O17:P17)</f>
        <v>13.87</v>
      </c>
      <c r="R17" s="10" t="s">
        <v>21</v>
      </c>
    </row>
    <row r="18" spans="1:18">
      <c r="A18" s="10">
        <v>2</v>
      </c>
      <c r="B18" s="22" t="s">
        <v>66</v>
      </c>
      <c r="C18" s="23" t="s">
        <v>67</v>
      </c>
      <c r="D18" s="22" t="s">
        <v>12</v>
      </c>
      <c r="E18" s="12">
        <f t="shared" si="0"/>
        <v>55.91</v>
      </c>
      <c r="F18" s="12">
        <v>5</v>
      </c>
      <c r="G18" s="12">
        <v>9.1</v>
      </c>
      <c r="H18" s="12">
        <f t="shared" si="1"/>
        <v>14.1</v>
      </c>
      <c r="I18" s="12">
        <v>5</v>
      </c>
      <c r="J18" s="12">
        <v>8.86</v>
      </c>
      <c r="K18" s="12">
        <f t="shared" si="2"/>
        <v>13.86</v>
      </c>
      <c r="L18" s="12">
        <v>5</v>
      </c>
      <c r="M18" s="12">
        <v>8.9499999999999993</v>
      </c>
      <c r="N18" s="12">
        <f t="shared" si="3"/>
        <v>13.95</v>
      </c>
      <c r="O18" s="12">
        <v>5</v>
      </c>
      <c r="P18" s="12">
        <v>9</v>
      </c>
      <c r="Q18" s="12">
        <f t="shared" si="4"/>
        <v>14</v>
      </c>
      <c r="R18" s="10" t="s">
        <v>21</v>
      </c>
    </row>
    <row r="19" spans="1:18">
      <c r="A19" s="10">
        <v>3</v>
      </c>
      <c r="B19" s="25" t="s">
        <v>96</v>
      </c>
      <c r="C19" s="25" t="s">
        <v>65</v>
      </c>
      <c r="D19" s="25" t="s">
        <v>0</v>
      </c>
      <c r="E19" s="12">
        <f t="shared" si="0"/>
        <v>55.81</v>
      </c>
      <c r="F19" s="12">
        <v>5</v>
      </c>
      <c r="G19" s="12">
        <v>9.0500000000000007</v>
      </c>
      <c r="H19" s="12">
        <f t="shared" si="1"/>
        <v>14.05</v>
      </c>
      <c r="I19" s="12">
        <v>5</v>
      </c>
      <c r="J19" s="12">
        <v>9.26</v>
      </c>
      <c r="K19" s="12">
        <f t="shared" si="2"/>
        <v>14.26</v>
      </c>
      <c r="L19" s="12">
        <v>5</v>
      </c>
      <c r="M19" s="12">
        <v>8.9</v>
      </c>
      <c r="N19" s="12">
        <f t="shared" si="3"/>
        <v>13.9</v>
      </c>
      <c r="O19" s="12">
        <v>5</v>
      </c>
      <c r="P19" s="12">
        <v>8.6</v>
      </c>
      <c r="Q19" s="12">
        <f t="shared" si="4"/>
        <v>13.6</v>
      </c>
      <c r="R19" s="10" t="s">
        <v>21</v>
      </c>
    </row>
    <row r="20" spans="1:18">
      <c r="A20" s="10">
        <v>4</v>
      </c>
      <c r="B20" s="25" t="s">
        <v>152</v>
      </c>
      <c r="C20" s="25" t="s">
        <v>153</v>
      </c>
      <c r="D20" s="25" t="s">
        <v>24</v>
      </c>
      <c r="E20" s="12">
        <f t="shared" si="0"/>
        <v>55.45</v>
      </c>
      <c r="F20" s="12">
        <v>5</v>
      </c>
      <c r="G20" s="12">
        <v>9.35</v>
      </c>
      <c r="H20" s="12">
        <f t="shared" si="1"/>
        <v>14.35</v>
      </c>
      <c r="I20" s="12">
        <v>5</v>
      </c>
      <c r="J20" s="12">
        <v>8.6300000000000008</v>
      </c>
      <c r="K20" s="12">
        <f t="shared" si="2"/>
        <v>13.63</v>
      </c>
      <c r="L20" s="12">
        <v>5</v>
      </c>
      <c r="M20" s="12">
        <v>8.6999999999999993</v>
      </c>
      <c r="N20" s="12">
        <f t="shared" si="3"/>
        <v>13.7</v>
      </c>
      <c r="O20" s="12">
        <v>5</v>
      </c>
      <c r="P20" s="12">
        <v>8.77</v>
      </c>
      <c r="Q20" s="12">
        <f t="shared" si="4"/>
        <v>13.77</v>
      </c>
      <c r="R20" s="10" t="s">
        <v>21</v>
      </c>
    </row>
    <row r="21" spans="1:18">
      <c r="A21" s="10">
        <v>5</v>
      </c>
      <c r="B21" s="24" t="s">
        <v>92</v>
      </c>
      <c r="C21" s="24" t="s">
        <v>93</v>
      </c>
      <c r="D21" s="25" t="s">
        <v>0</v>
      </c>
      <c r="E21" s="12">
        <f t="shared" si="0"/>
        <v>55.4</v>
      </c>
      <c r="F21" s="12">
        <v>5</v>
      </c>
      <c r="G21" s="12">
        <v>9.4499999999999993</v>
      </c>
      <c r="H21" s="12">
        <f t="shared" si="1"/>
        <v>14.45</v>
      </c>
      <c r="I21" s="12">
        <v>5</v>
      </c>
      <c r="J21" s="12">
        <v>8.6999999999999993</v>
      </c>
      <c r="K21" s="12">
        <f t="shared" si="2"/>
        <v>13.7</v>
      </c>
      <c r="L21" s="12">
        <v>5</v>
      </c>
      <c r="M21" s="12">
        <v>8.85</v>
      </c>
      <c r="N21" s="12">
        <f t="shared" si="3"/>
        <v>13.85</v>
      </c>
      <c r="O21" s="12">
        <v>5</v>
      </c>
      <c r="P21" s="12">
        <v>8.4</v>
      </c>
      <c r="Q21" s="12">
        <f t="shared" si="4"/>
        <v>13.4</v>
      </c>
      <c r="R21" s="10" t="s">
        <v>21</v>
      </c>
    </row>
    <row r="22" spans="1:18">
      <c r="A22" s="10">
        <v>6</v>
      </c>
      <c r="B22" s="25" t="s">
        <v>86</v>
      </c>
      <c r="C22" s="25" t="s">
        <v>87</v>
      </c>
      <c r="D22" s="25" t="s">
        <v>0</v>
      </c>
      <c r="E22" s="12">
        <f t="shared" si="0"/>
        <v>55.379999999999995</v>
      </c>
      <c r="F22" s="12">
        <v>4</v>
      </c>
      <c r="G22" s="12">
        <v>9.5500000000000007</v>
      </c>
      <c r="H22" s="12">
        <f t="shared" si="1"/>
        <v>13.55</v>
      </c>
      <c r="I22" s="12">
        <v>5</v>
      </c>
      <c r="J22" s="12">
        <v>8.93</v>
      </c>
      <c r="K22" s="12">
        <f t="shared" si="2"/>
        <v>13.93</v>
      </c>
      <c r="L22" s="12">
        <v>5</v>
      </c>
      <c r="M22" s="12">
        <v>9.1</v>
      </c>
      <c r="N22" s="12">
        <f t="shared" si="3"/>
        <v>14.1</v>
      </c>
      <c r="O22" s="12">
        <v>5</v>
      </c>
      <c r="P22" s="12">
        <v>8.8000000000000007</v>
      </c>
      <c r="Q22" s="12">
        <f t="shared" si="4"/>
        <v>13.8</v>
      </c>
      <c r="R22" s="10" t="s">
        <v>22</v>
      </c>
    </row>
    <row r="23" spans="1:18">
      <c r="A23" s="10">
        <v>7</v>
      </c>
      <c r="B23" s="25" t="s">
        <v>148</v>
      </c>
      <c r="C23" s="25" t="s">
        <v>149</v>
      </c>
      <c r="D23" s="25" t="s">
        <v>24</v>
      </c>
      <c r="E23" s="12">
        <f t="shared" si="0"/>
        <v>54.900000000000006</v>
      </c>
      <c r="F23" s="12">
        <v>5</v>
      </c>
      <c r="G23" s="12">
        <v>9.15</v>
      </c>
      <c r="H23" s="12">
        <f t="shared" si="1"/>
        <v>14.15</v>
      </c>
      <c r="I23" s="12">
        <v>5</v>
      </c>
      <c r="J23" s="12">
        <v>9.0299999999999994</v>
      </c>
      <c r="K23" s="12">
        <f t="shared" si="2"/>
        <v>14.03</v>
      </c>
      <c r="L23" s="12">
        <v>5</v>
      </c>
      <c r="M23" s="12">
        <v>8.5500000000000007</v>
      </c>
      <c r="N23" s="12">
        <f t="shared" si="3"/>
        <v>13.55</v>
      </c>
      <c r="O23" s="12">
        <v>5</v>
      </c>
      <c r="P23" s="12">
        <v>8.17</v>
      </c>
      <c r="Q23" s="12">
        <f t="shared" si="4"/>
        <v>13.17</v>
      </c>
      <c r="R23" s="13"/>
    </row>
    <row r="24" spans="1:18">
      <c r="A24" s="10">
        <v>8</v>
      </c>
      <c r="B24" s="25" t="s">
        <v>88</v>
      </c>
      <c r="C24" s="25" t="s">
        <v>89</v>
      </c>
      <c r="D24" s="25" t="s">
        <v>0</v>
      </c>
      <c r="E24" s="12">
        <f t="shared" si="0"/>
        <v>54.879999999999995</v>
      </c>
      <c r="F24" s="12">
        <v>5</v>
      </c>
      <c r="G24" s="12">
        <v>9.3000000000000007</v>
      </c>
      <c r="H24" s="12">
        <f t="shared" si="1"/>
        <v>14.3</v>
      </c>
      <c r="I24" s="12">
        <v>5</v>
      </c>
      <c r="J24" s="12">
        <v>8.0299999999999994</v>
      </c>
      <c r="K24" s="12">
        <f t="shared" si="2"/>
        <v>13.03</v>
      </c>
      <c r="L24" s="12">
        <v>5</v>
      </c>
      <c r="M24" s="12">
        <v>8.85</v>
      </c>
      <c r="N24" s="12">
        <f t="shared" si="3"/>
        <v>13.85</v>
      </c>
      <c r="O24" s="12">
        <v>5</v>
      </c>
      <c r="P24" s="12">
        <v>8.6999999999999993</v>
      </c>
      <c r="Q24" s="12">
        <f t="shared" si="4"/>
        <v>13.7</v>
      </c>
      <c r="R24" s="13"/>
    </row>
    <row r="25" spans="1:18">
      <c r="A25" s="10">
        <v>9</v>
      </c>
      <c r="B25" s="24" t="s">
        <v>81</v>
      </c>
      <c r="C25" s="24" t="s">
        <v>82</v>
      </c>
      <c r="D25" s="25" t="s">
        <v>0</v>
      </c>
      <c r="E25" s="12">
        <f t="shared" si="0"/>
        <v>54.75</v>
      </c>
      <c r="F25" s="12">
        <v>5</v>
      </c>
      <c r="G25" s="12">
        <v>9.1999999999999993</v>
      </c>
      <c r="H25" s="12">
        <f t="shared" si="1"/>
        <v>14.2</v>
      </c>
      <c r="I25" s="12">
        <v>5</v>
      </c>
      <c r="J25" s="12">
        <v>9</v>
      </c>
      <c r="K25" s="12">
        <f t="shared" si="2"/>
        <v>14</v>
      </c>
      <c r="L25" s="12">
        <v>5</v>
      </c>
      <c r="M25" s="12">
        <v>8.25</v>
      </c>
      <c r="N25" s="12">
        <f t="shared" si="3"/>
        <v>13.25</v>
      </c>
      <c r="O25" s="12">
        <v>5</v>
      </c>
      <c r="P25" s="12">
        <v>8.3000000000000007</v>
      </c>
      <c r="Q25" s="12">
        <f t="shared" si="4"/>
        <v>13.3</v>
      </c>
      <c r="R25" s="13"/>
    </row>
    <row r="26" spans="1:18">
      <c r="A26" s="10">
        <v>10</v>
      </c>
      <c r="B26" s="20" t="s">
        <v>28</v>
      </c>
      <c r="C26" s="22" t="s">
        <v>29</v>
      </c>
      <c r="D26" s="25" t="s">
        <v>13</v>
      </c>
      <c r="E26" s="12">
        <f t="shared" si="0"/>
        <v>54.400000000000006</v>
      </c>
      <c r="F26" s="12">
        <v>4</v>
      </c>
      <c r="G26" s="12">
        <v>9</v>
      </c>
      <c r="H26" s="12">
        <f t="shared" si="1"/>
        <v>13</v>
      </c>
      <c r="I26" s="12">
        <v>5</v>
      </c>
      <c r="J26" s="12">
        <v>8.8000000000000007</v>
      </c>
      <c r="K26" s="12">
        <f t="shared" si="2"/>
        <v>13.8</v>
      </c>
      <c r="L26" s="12">
        <v>5</v>
      </c>
      <c r="M26" s="12">
        <v>8.8000000000000007</v>
      </c>
      <c r="N26" s="12">
        <f t="shared" si="3"/>
        <v>13.8</v>
      </c>
      <c r="O26" s="12">
        <v>5</v>
      </c>
      <c r="P26" s="12">
        <v>8.8000000000000007</v>
      </c>
      <c r="Q26" s="12">
        <f t="shared" si="4"/>
        <v>13.8</v>
      </c>
      <c r="R26" s="13"/>
    </row>
    <row r="27" spans="1:18">
      <c r="A27" s="10">
        <v>11</v>
      </c>
      <c r="B27" s="25" t="s">
        <v>154</v>
      </c>
      <c r="C27" s="25" t="s">
        <v>155</v>
      </c>
      <c r="D27" s="25" t="s">
        <v>24</v>
      </c>
      <c r="E27" s="12">
        <f t="shared" si="0"/>
        <v>54.38</v>
      </c>
      <c r="F27" s="12">
        <v>5</v>
      </c>
      <c r="G27" s="12">
        <v>9.0500000000000007</v>
      </c>
      <c r="H27" s="12">
        <f t="shared" si="1"/>
        <v>14.05</v>
      </c>
      <c r="I27" s="12">
        <v>5</v>
      </c>
      <c r="J27" s="12">
        <v>8.6999999999999993</v>
      </c>
      <c r="K27" s="12">
        <f t="shared" si="2"/>
        <v>13.7</v>
      </c>
      <c r="L27" s="12">
        <v>5</v>
      </c>
      <c r="M27" s="12">
        <v>8.5</v>
      </c>
      <c r="N27" s="12">
        <f t="shared" si="3"/>
        <v>13.5</v>
      </c>
      <c r="O27" s="12">
        <v>5</v>
      </c>
      <c r="P27" s="12">
        <v>8.1300000000000008</v>
      </c>
      <c r="Q27" s="12">
        <f t="shared" si="4"/>
        <v>13.13</v>
      </c>
      <c r="R27" s="13"/>
    </row>
    <row r="28" spans="1:18">
      <c r="A28" s="10">
        <v>12</v>
      </c>
      <c r="B28" s="24" t="s">
        <v>85</v>
      </c>
      <c r="C28" s="24" t="s">
        <v>50</v>
      </c>
      <c r="D28" s="25" t="s">
        <v>0</v>
      </c>
      <c r="E28" s="12">
        <f t="shared" si="0"/>
        <v>54.36</v>
      </c>
      <c r="F28" s="12">
        <v>5</v>
      </c>
      <c r="G28" s="12">
        <v>9.25</v>
      </c>
      <c r="H28" s="12">
        <f t="shared" si="1"/>
        <v>14.25</v>
      </c>
      <c r="I28" s="12">
        <v>5</v>
      </c>
      <c r="J28" s="12">
        <v>9.06</v>
      </c>
      <c r="K28" s="12">
        <f t="shared" si="2"/>
        <v>14.06</v>
      </c>
      <c r="L28" s="12">
        <v>5</v>
      </c>
      <c r="M28" s="12">
        <v>8.5500000000000007</v>
      </c>
      <c r="N28" s="12">
        <f t="shared" si="3"/>
        <v>13.55</v>
      </c>
      <c r="O28" s="12">
        <v>5</v>
      </c>
      <c r="P28" s="12">
        <v>7.5</v>
      </c>
      <c r="Q28" s="12">
        <f t="shared" si="4"/>
        <v>12.5</v>
      </c>
      <c r="R28" s="13"/>
    </row>
    <row r="29" spans="1:18">
      <c r="A29" s="10">
        <v>13</v>
      </c>
      <c r="B29" s="22" t="s">
        <v>64</v>
      </c>
      <c r="C29" s="23" t="s">
        <v>65</v>
      </c>
      <c r="D29" s="22" t="s">
        <v>12</v>
      </c>
      <c r="E29" s="12">
        <f t="shared" si="0"/>
        <v>53.64</v>
      </c>
      <c r="F29" s="12">
        <v>5</v>
      </c>
      <c r="G29" s="12">
        <v>8.15</v>
      </c>
      <c r="H29" s="12">
        <f t="shared" si="1"/>
        <v>13.15</v>
      </c>
      <c r="I29" s="12">
        <v>5</v>
      </c>
      <c r="J29" s="12">
        <v>8.56</v>
      </c>
      <c r="K29" s="12">
        <f t="shared" si="2"/>
        <v>13.56</v>
      </c>
      <c r="L29" s="12">
        <v>5</v>
      </c>
      <c r="M29" s="12">
        <v>8.5</v>
      </c>
      <c r="N29" s="12">
        <f t="shared" si="3"/>
        <v>13.5</v>
      </c>
      <c r="O29" s="12">
        <v>5</v>
      </c>
      <c r="P29" s="12">
        <v>8.43</v>
      </c>
      <c r="Q29" s="12">
        <f t="shared" si="4"/>
        <v>13.43</v>
      </c>
      <c r="R29" s="13"/>
    </row>
    <row r="30" spans="1:18">
      <c r="A30" s="10">
        <v>14</v>
      </c>
      <c r="B30" s="24" t="s">
        <v>94</v>
      </c>
      <c r="C30" s="24" t="s">
        <v>95</v>
      </c>
      <c r="D30" s="25" t="s">
        <v>0</v>
      </c>
      <c r="E30" s="12">
        <f t="shared" si="0"/>
        <v>53.239999999999995</v>
      </c>
      <c r="F30" s="12">
        <v>5</v>
      </c>
      <c r="G30" s="12">
        <v>9.4</v>
      </c>
      <c r="H30" s="12">
        <f t="shared" si="1"/>
        <v>14.4</v>
      </c>
      <c r="I30" s="12">
        <v>5</v>
      </c>
      <c r="J30" s="12">
        <v>8.06</v>
      </c>
      <c r="K30" s="12">
        <f t="shared" si="2"/>
        <v>13.06</v>
      </c>
      <c r="L30" s="12">
        <v>5</v>
      </c>
      <c r="M30" s="12">
        <v>9.15</v>
      </c>
      <c r="N30" s="12">
        <f t="shared" si="3"/>
        <v>14.15</v>
      </c>
      <c r="O30" s="12">
        <v>5</v>
      </c>
      <c r="P30" s="12">
        <v>6.63</v>
      </c>
      <c r="Q30" s="12">
        <f t="shared" si="4"/>
        <v>11.629999999999999</v>
      </c>
      <c r="R30" s="13"/>
    </row>
    <row r="31" spans="1:18">
      <c r="A31" s="10">
        <v>15</v>
      </c>
      <c r="B31" s="25" t="s">
        <v>150</v>
      </c>
      <c r="C31" s="25" t="s">
        <v>151</v>
      </c>
      <c r="D31" s="25" t="s">
        <v>24</v>
      </c>
      <c r="E31" s="12">
        <f t="shared" si="0"/>
        <v>52.95</v>
      </c>
      <c r="F31" s="12">
        <v>5</v>
      </c>
      <c r="G31" s="12">
        <v>9.35</v>
      </c>
      <c r="H31" s="12">
        <f t="shared" si="1"/>
        <v>14.35</v>
      </c>
      <c r="I31" s="12">
        <v>5</v>
      </c>
      <c r="J31" s="12">
        <v>8.1300000000000008</v>
      </c>
      <c r="K31" s="12">
        <f t="shared" si="2"/>
        <v>13.13</v>
      </c>
      <c r="L31" s="12">
        <v>5</v>
      </c>
      <c r="M31" s="12">
        <v>8.4</v>
      </c>
      <c r="N31" s="12">
        <f t="shared" si="3"/>
        <v>13.4</v>
      </c>
      <c r="O31" s="12">
        <v>5</v>
      </c>
      <c r="P31" s="12">
        <v>7.07</v>
      </c>
      <c r="Q31" s="12">
        <f t="shared" si="4"/>
        <v>12.07</v>
      </c>
      <c r="R31" s="13"/>
    </row>
    <row r="32" spans="1:18">
      <c r="A32" s="10">
        <v>16</v>
      </c>
      <c r="B32" s="24" t="s">
        <v>90</v>
      </c>
      <c r="C32" s="24" t="s">
        <v>91</v>
      </c>
      <c r="D32" s="25" t="s">
        <v>0</v>
      </c>
      <c r="E32" s="12">
        <f t="shared" si="0"/>
        <v>52.68</v>
      </c>
      <c r="F32" s="12">
        <v>5</v>
      </c>
      <c r="G32" s="12">
        <v>9.1999999999999993</v>
      </c>
      <c r="H32" s="12">
        <f t="shared" si="1"/>
        <v>14.2</v>
      </c>
      <c r="I32" s="12">
        <v>5</v>
      </c>
      <c r="J32" s="12">
        <v>7.8</v>
      </c>
      <c r="K32" s="12">
        <f t="shared" si="2"/>
        <v>12.8</v>
      </c>
      <c r="L32" s="12">
        <v>5</v>
      </c>
      <c r="M32" s="12">
        <v>8.65</v>
      </c>
      <c r="N32" s="12">
        <f t="shared" si="3"/>
        <v>13.65</v>
      </c>
      <c r="O32" s="12">
        <v>5</v>
      </c>
      <c r="P32" s="12">
        <v>7.03</v>
      </c>
      <c r="Q32" s="12">
        <f t="shared" si="4"/>
        <v>12.030000000000001</v>
      </c>
      <c r="R32" s="13"/>
    </row>
    <row r="33" spans="1:18">
      <c r="A33" s="10">
        <v>17</v>
      </c>
      <c r="B33" s="26" t="s">
        <v>142</v>
      </c>
      <c r="C33" s="25" t="s">
        <v>143</v>
      </c>
      <c r="D33" s="25" t="s">
        <v>24</v>
      </c>
      <c r="E33" s="12">
        <f t="shared" si="0"/>
        <v>52.66</v>
      </c>
      <c r="F33" s="12">
        <v>5</v>
      </c>
      <c r="G33" s="12">
        <v>9.4</v>
      </c>
      <c r="H33" s="12">
        <f t="shared" si="1"/>
        <v>14.4</v>
      </c>
      <c r="I33" s="12">
        <v>5</v>
      </c>
      <c r="J33" s="12">
        <v>7.43</v>
      </c>
      <c r="K33" s="12">
        <f t="shared" si="2"/>
        <v>12.43</v>
      </c>
      <c r="L33" s="12">
        <v>5</v>
      </c>
      <c r="M33" s="12">
        <v>8.5</v>
      </c>
      <c r="N33" s="12">
        <f t="shared" si="3"/>
        <v>13.5</v>
      </c>
      <c r="O33" s="12">
        <v>5</v>
      </c>
      <c r="P33" s="12">
        <v>7.33</v>
      </c>
      <c r="Q33" s="12">
        <f t="shared" si="4"/>
        <v>12.33</v>
      </c>
      <c r="R33" s="13"/>
    </row>
    <row r="34" spans="1:18">
      <c r="A34" s="10">
        <v>18</v>
      </c>
      <c r="B34" s="25" t="s">
        <v>146</v>
      </c>
      <c r="C34" s="25" t="s">
        <v>147</v>
      </c>
      <c r="D34" s="25" t="s">
        <v>24</v>
      </c>
      <c r="E34" s="12">
        <f t="shared" si="0"/>
        <v>52.269999999999996</v>
      </c>
      <c r="F34" s="12">
        <v>5</v>
      </c>
      <c r="G34" s="12">
        <v>9.35</v>
      </c>
      <c r="H34" s="12">
        <f t="shared" si="1"/>
        <v>14.35</v>
      </c>
      <c r="I34" s="12">
        <v>5</v>
      </c>
      <c r="J34" s="12">
        <v>8.5</v>
      </c>
      <c r="K34" s="12">
        <f t="shared" si="2"/>
        <v>13.5</v>
      </c>
      <c r="L34" s="12">
        <v>5</v>
      </c>
      <c r="M34" s="12">
        <v>8.4499999999999993</v>
      </c>
      <c r="N34" s="12">
        <f t="shared" si="3"/>
        <v>13.45</v>
      </c>
      <c r="O34" s="12">
        <v>5</v>
      </c>
      <c r="P34" s="12">
        <v>5.97</v>
      </c>
      <c r="Q34" s="12">
        <f t="shared" si="4"/>
        <v>10.969999999999999</v>
      </c>
      <c r="R34" s="13"/>
    </row>
    <row r="35" spans="1:18">
      <c r="A35" s="10">
        <v>19</v>
      </c>
      <c r="B35" s="20" t="s">
        <v>30</v>
      </c>
      <c r="C35" s="22" t="s">
        <v>31</v>
      </c>
      <c r="D35" s="25" t="s">
        <v>13</v>
      </c>
      <c r="E35" s="12">
        <f t="shared" si="0"/>
        <v>52.11999999999999</v>
      </c>
      <c r="F35" s="12">
        <v>5</v>
      </c>
      <c r="G35" s="12">
        <v>8.6</v>
      </c>
      <c r="H35" s="12">
        <f t="shared" si="1"/>
        <v>13.6</v>
      </c>
      <c r="I35" s="12">
        <v>5</v>
      </c>
      <c r="J35" s="12">
        <v>8.8000000000000007</v>
      </c>
      <c r="K35" s="12">
        <f t="shared" si="2"/>
        <v>13.8</v>
      </c>
      <c r="L35" s="12">
        <v>5</v>
      </c>
      <c r="M35" s="12">
        <v>7.45</v>
      </c>
      <c r="N35" s="12">
        <f t="shared" si="3"/>
        <v>12.45</v>
      </c>
      <c r="O35" s="12">
        <v>5</v>
      </c>
      <c r="P35" s="12">
        <v>7.27</v>
      </c>
      <c r="Q35" s="12">
        <f t="shared" si="4"/>
        <v>12.27</v>
      </c>
      <c r="R35" s="13"/>
    </row>
    <row r="36" spans="1:18">
      <c r="A36" s="10">
        <v>20</v>
      </c>
      <c r="B36" s="24" t="s">
        <v>83</v>
      </c>
      <c r="C36" s="24" t="s">
        <v>84</v>
      </c>
      <c r="D36" s="25" t="s">
        <v>0</v>
      </c>
      <c r="E36" s="12">
        <f t="shared" si="0"/>
        <v>51.900000000000006</v>
      </c>
      <c r="F36" s="12">
        <v>4</v>
      </c>
      <c r="G36" s="12">
        <v>9.5</v>
      </c>
      <c r="H36" s="12">
        <f t="shared" si="1"/>
        <v>13.5</v>
      </c>
      <c r="I36" s="12">
        <v>5</v>
      </c>
      <c r="J36" s="12">
        <v>7.3</v>
      </c>
      <c r="K36" s="12">
        <f t="shared" si="2"/>
        <v>12.3</v>
      </c>
      <c r="L36" s="12">
        <v>5</v>
      </c>
      <c r="M36" s="12">
        <v>8.3000000000000007</v>
      </c>
      <c r="N36" s="12">
        <f t="shared" si="3"/>
        <v>13.3</v>
      </c>
      <c r="O36" s="12">
        <v>5</v>
      </c>
      <c r="P36" s="12">
        <v>7.8</v>
      </c>
      <c r="Q36" s="12">
        <f t="shared" si="4"/>
        <v>12.8</v>
      </c>
      <c r="R36" s="13"/>
    </row>
    <row r="37" spans="1:18">
      <c r="A37" s="10">
        <v>21</v>
      </c>
      <c r="B37" s="22" t="s">
        <v>62</v>
      </c>
      <c r="C37" s="23" t="s">
        <v>63</v>
      </c>
      <c r="D37" s="22" t="s">
        <v>12</v>
      </c>
      <c r="E37" s="12">
        <f t="shared" si="0"/>
        <v>51.38</v>
      </c>
      <c r="F37" s="12">
        <v>5</v>
      </c>
      <c r="G37" s="12">
        <v>8.6999999999999993</v>
      </c>
      <c r="H37" s="12">
        <f t="shared" si="1"/>
        <v>13.7</v>
      </c>
      <c r="I37" s="12">
        <v>5</v>
      </c>
      <c r="J37" s="12">
        <v>7.46</v>
      </c>
      <c r="K37" s="12">
        <f t="shared" si="2"/>
        <v>12.46</v>
      </c>
      <c r="L37" s="12">
        <v>5</v>
      </c>
      <c r="M37" s="12">
        <v>8.15</v>
      </c>
      <c r="N37" s="12">
        <f t="shared" si="3"/>
        <v>13.15</v>
      </c>
      <c r="O37" s="12">
        <v>5</v>
      </c>
      <c r="P37" s="12">
        <v>7.07</v>
      </c>
      <c r="Q37" s="12">
        <f t="shared" si="4"/>
        <v>12.07</v>
      </c>
      <c r="R37" s="13"/>
    </row>
    <row r="38" spans="1:18">
      <c r="A38" s="10"/>
      <c r="B38" s="21"/>
      <c r="C38" s="21"/>
      <c r="D38" s="21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3"/>
    </row>
    <row r="39" spans="1:18">
      <c r="A39" s="10"/>
      <c r="B39" s="21"/>
      <c r="C39" s="21"/>
      <c r="D39" s="21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3"/>
    </row>
    <row r="40" spans="1:18">
      <c r="A40" s="10"/>
      <c r="B40" s="21"/>
      <c r="C40" s="21"/>
      <c r="D40" s="21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3"/>
    </row>
    <row r="41" spans="1:18">
      <c r="A41" s="10"/>
      <c r="B41" s="21"/>
      <c r="C41" s="21"/>
      <c r="D41" s="2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3"/>
    </row>
    <row r="42" spans="1:18">
      <c r="A42" s="10"/>
      <c r="B42" s="21"/>
      <c r="C42" s="21"/>
      <c r="D42" s="2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3"/>
    </row>
    <row r="43" spans="1:18">
      <c r="A43" s="10"/>
      <c r="B43" s="19"/>
      <c r="C43" s="9"/>
      <c r="D43" s="18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3"/>
    </row>
    <row r="44" spans="1:18">
      <c r="A44" s="10"/>
      <c r="B44" s="19"/>
      <c r="C44" s="9"/>
      <c r="D44" s="18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3"/>
    </row>
    <row r="45" spans="1:18" ht="12.75" customHeight="1">
      <c r="A45" s="10"/>
      <c r="B45" s="9"/>
      <c r="C45" s="9"/>
      <c r="D45" s="18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3"/>
    </row>
    <row r="46" spans="1:18" ht="25.5">
      <c r="A46" s="14" t="s">
        <v>17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18">
      <c r="A47" s="13"/>
      <c r="B47" s="10" t="s">
        <v>1</v>
      </c>
      <c r="C47" s="10" t="s">
        <v>2</v>
      </c>
      <c r="D47" s="10" t="s">
        <v>3</v>
      </c>
      <c r="E47" s="15" t="s">
        <v>4</v>
      </c>
      <c r="F47" s="15" t="s">
        <v>19</v>
      </c>
      <c r="G47" s="15" t="s">
        <v>20</v>
      </c>
      <c r="H47" s="15" t="s">
        <v>6</v>
      </c>
      <c r="I47" s="15" t="s">
        <v>19</v>
      </c>
      <c r="J47" s="15" t="s">
        <v>20</v>
      </c>
      <c r="K47" s="15" t="s">
        <v>6</v>
      </c>
      <c r="L47" s="15" t="s">
        <v>19</v>
      </c>
      <c r="M47" s="15" t="s">
        <v>20</v>
      </c>
      <c r="N47" s="15" t="s">
        <v>6</v>
      </c>
      <c r="O47" s="15" t="s">
        <v>19</v>
      </c>
      <c r="P47" s="15" t="s">
        <v>20</v>
      </c>
      <c r="Q47" s="15" t="s">
        <v>6</v>
      </c>
      <c r="R47" s="13"/>
    </row>
    <row r="48" spans="1:18">
      <c r="A48" s="13"/>
      <c r="B48" s="10"/>
      <c r="C48" s="10"/>
      <c r="D48" s="10"/>
      <c r="E48" s="10" t="s">
        <v>5</v>
      </c>
      <c r="F48" s="16" t="s">
        <v>7</v>
      </c>
      <c r="G48" s="16"/>
      <c r="H48" s="16"/>
      <c r="I48" s="16" t="s">
        <v>8</v>
      </c>
      <c r="J48" s="16"/>
      <c r="K48" s="16"/>
      <c r="L48" s="15" t="s">
        <v>9</v>
      </c>
      <c r="M48" s="15"/>
      <c r="N48" s="15"/>
      <c r="O48" s="15" t="s">
        <v>10</v>
      </c>
      <c r="P48" s="15"/>
      <c r="Q48" s="15"/>
      <c r="R48" s="13"/>
    </row>
    <row r="49" spans="1:19">
      <c r="A49" s="10">
        <v>1</v>
      </c>
      <c r="B49" s="24" t="s">
        <v>122</v>
      </c>
      <c r="C49" s="24" t="s">
        <v>105</v>
      </c>
      <c r="D49" s="25" t="s">
        <v>0</v>
      </c>
      <c r="E49" s="12">
        <f t="shared" ref="E49:E89" si="5">SUM(H49+K49+N49+Q49)</f>
        <v>61.25</v>
      </c>
      <c r="F49" s="12">
        <v>6</v>
      </c>
      <c r="G49" s="12">
        <v>9.1999999999999993</v>
      </c>
      <c r="H49" s="12">
        <f t="shared" ref="H49:H89" si="6">SUM(F49:G49)</f>
        <v>15.2</v>
      </c>
      <c r="I49" s="12">
        <v>6</v>
      </c>
      <c r="J49" s="12">
        <v>9.25</v>
      </c>
      <c r="K49" s="12">
        <f t="shared" ref="K49:K89" si="7">SUM(I49:J49)</f>
        <v>15.25</v>
      </c>
      <c r="L49" s="12">
        <v>6</v>
      </c>
      <c r="M49" s="12">
        <v>9.5</v>
      </c>
      <c r="N49" s="12">
        <f t="shared" ref="N49:N89" si="8">SUM(L49:M49)</f>
        <v>15.5</v>
      </c>
      <c r="O49" s="12">
        <v>6</v>
      </c>
      <c r="P49" s="12">
        <v>9.3000000000000007</v>
      </c>
      <c r="Q49" s="12">
        <f t="shared" ref="Q49:Q89" si="9">SUM(O49:P49)</f>
        <v>15.3</v>
      </c>
      <c r="R49" s="10" t="s">
        <v>21</v>
      </c>
    </row>
    <row r="50" spans="1:19">
      <c r="A50" s="10">
        <v>2</v>
      </c>
      <c r="B50" s="24" t="s">
        <v>104</v>
      </c>
      <c r="C50" s="24" t="s">
        <v>105</v>
      </c>
      <c r="D50" s="25" t="s">
        <v>0</v>
      </c>
      <c r="E50" s="12">
        <f t="shared" si="5"/>
        <v>60.33</v>
      </c>
      <c r="F50" s="12">
        <v>6</v>
      </c>
      <c r="G50" s="12">
        <v>8.9499999999999993</v>
      </c>
      <c r="H50" s="12">
        <f t="shared" si="6"/>
        <v>14.95</v>
      </c>
      <c r="I50" s="12">
        <v>6</v>
      </c>
      <c r="J50" s="12">
        <v>9.1999999999999993</v>
      </c>
      <c r="K50" s="12">
        <f t="shared" si="7"/>
        <v>15.2</v>
      </c>
      <c r="L50" s="12">
        <v>6</v>
      </c>
      <c r="M50" s="12">
        <v>9.15</v>
      </c>
      <c r="N50" s="12">
        <f t="shared" si="8"/>
        <v>15.15</v>
      </c>
      <c r="O50" s="12">
        <v>6</v>
      </c>
      <c r="P50" s="12">
        <v>9.0299999999999994</v>
      </c>
      <c r="Q50" s="12">
        <f t="shared" si="9"/>
        <v>15.03</v>
      </c>
      <c r="R50" s="10" t="s">
        <v>21</v>
      </c>
    </row>
    <row r="51" spans="1:19">
      <c r="A51" s="10">
        <v>3</v>
      </c>
      <c r="B51" s="20" t="s">
        <v>47</v>
      </c>
      <c r="C51" s="22" t="s">
        <v>37</v>
      </c>
      <c r="D51" s="25" t="s">
        <v>13</v>
      </c>
      <c r="E51" s="12">
        <f t="shared" si="5"/>
        <v>59.730000000000004</v>
      </c>
      <c r="F51" s="12">
        <v>6</v>
      </c>
      <c r="G51" s="12">
        <v>8.9</v>
      </c>
      <c r="H51" s="12">
        <f t="shared" si="6"/>
        <v>14.9</v>
      </c>
      <c r="I51" s="12">
        <v>6</v>
      </c>
      <c r="J51" s="12">
        <v>8.1999999999999993</v>
      </c>
      <c r="K51" s="12">
        <f t="shared" si="7"/>
        <v>14.2</v>
      </c>
      <c r="L51" s="12">
        <v>6</v>
      </c>
      <c r="M51" s="12">
        <v>9.3000000000000007</v>
      </c>
      <c r="N51" s="12">
        <f t="shared" si="8"/>
        <v>15.3</v>
      </c>
      <c r="O51" s="12">
        <v>6</v>
      </c>
      <c r="P51" s="12">
        <v>9.33</v>
      </c>
      <c r="Q51" s="12">
        <f t="shared" si="9"/>
        <v>15.33</v>
      </c>
      <c r="R51" s="10" t="s">
        <v>21</v>
      </c>
    </row>
    <row r="52" spans="1:19">
      <c r="A52" s="10">
        <v>4</v>
      </c>
      <c r="B52" s="20" t="s">
        <v>52</v>
      </c>
      <c r="C52" s="22" t="s">
        <v>53</v>
      </c>
      <c r="D52" s="25" t="s">
        <v>13</v>
      </c>
      <c r="E52" s="12">
        <f t="shared" si="5"/>
        <v>58.760000000000005</v>
      </c>
      <c r="F52" s="12">
        <v>6</v>
      </c>
      <c r="G52" s="12">
        <v>9.15</v>
      </c>
      <c r="H52" s="12">
        <f t="shared" si="6"/>
        <v>15.15</v>
      </c>
      <c r="I52" s="12">
        <v>6</v>
      </c>
      <c r="J52" s="12">
        <v>8.15</v>
      </c>
      <c r="K52" s="12">
        <f t="shared" si="7"/>
        <v>14.15</v>
      </c>
      <c r="L52" s="12">
        <v>6</v>
      </c>
      <c r="M52" s="12">
        <v>8.4</v>
      </c>
      <c r="N52" s="12">
        <f t="shared" si="8"/>
        <v>14.4</v>
      </c>
      <c r="O52" s="12">
        <v>6</v>
      </c>
      <c r="P52" s="12">
        <v>9.06</v>
      </c>
      <c r="Q52" s="12">
        <f t="shared" si="9"/>
        <v>15.06</v>
      </c>
      <c r="R52" s="10" t="s">
        <v>21</v>
      </c>
    </row>
    <row r="53" spans="1:19">
      <c r="A53" s="10">
        <v>5</v>
      </c>
      <c r="B53" s="25" t="s">
        <v>108</v>
      </c>
      <c r="C53" s="25" t="s">
        <v>109</v>
      </c>
      <c r="D53" s="25" t="s">
        <v>0</v>
      </c>
      <c r="E53" s="12">
        <f t="shared" si="5"/>
        <v>58.660000000000004</v>
      </c>
      <c r="F53" s="12">
        <v>6</v>
      </c>
      <c r="G53" s="12">
        <v>8.8000000000000007</v>
      </c>
      <c r="H53" s="12">
        <f t="shared" si="6"/>
        <v>14.8</v>
      </c>
      <c r="I53" s="12">
        <v>6</v>
      </c>
      <c r="J53" s="12">
        <v>7.8</v>
      </c>
      <c r="K53" s="12">
        <f t="shared" si="7"/>
        <v>13.8</v>
      </c>
      <c r="L53" s="12">
        <v>6</v>
      </c>
      <c r="M53" s="12">
        <v>9.3000000000000007</v>
      </c>
      <c r="N53" s="12">
        <f t="shared" si="8"/>
        <v>15.3</v>
      </c>
      <c r="O53" s="12">
        <v>6</v>
      </c>
      <c r="P53" s="12">
        <v>8.76</v>
      </c>
      <c r="Q53" s="12">
        <f t="shared" si="9"/>
        <v>14.76</v>
      </c>
      <c r="R53" s="10" t="s">
        <v>22</v>
      </c>
    </row>
    <row r="54" spans="1:19">
      <c r="A54" s="10" t="s">
        <v>175</v>
      </c>
      <c r="B54" s="26" t="s">
        <v>163</v>
      </c>
      <c r="C54" s="25" t="s">
        <v>93</v>
      </c>
      <c r="D54" s="25" t="s">
        <v>24</v>
      </c>
      <c r="E54" s="12">
        <f t="shared" si="5"/>
        <v>58.660000000000004</v>
      </c>
      <c r="F54" s="12">
        <v>6</v>
      </c>
      <c r="G54" s="12">
        <v>8.85</v>
      </c>
      <c r="H54" s="12">
        <f t="shared" si="6"/>
        <v>14.85</v>
      </c>
      <c r="I54" s="12">
        <v>6</v>
      </c>
      <c r="J54" s="12">
        <v>8.65</v>
      </c>
      <c r="K54" s="12">
        <f t="shared" si="7"/>
        <v>14.65</v>
      </c>
      <c r="L54" s="12">
        <v>6</v>
      </c>
      <c r="M54" s="12">
        <v>8.1</v>
      </c>
      <c r="N54" s="12">
        <f t="shared" si="8"/>
        <v>14.1</v>
      </c>
      <c r="O54" s="12">
        <v>6</v>
      </c>
      <c r="P54" s="12">
        <v>9.06</v>
      </c>
      <c r="Q54" s="12">
        <f t="shared" si="9"/>
        <v>15.06</v>
      </c>
      <c r="R54" s="13"/>
    </row>
    <row r="55" spans="1:19">
      <c r="A55" s="10">
        <v>7</v>
      </c>
      <c r="B55" s="25" t="s">
        <v>110</v>
      </c>
      <c r="C55" s="25" t="s">
        <v>111</v>
      </c>
      <c r="D55" s="25" t="s">
        <v>0</v>
      </c>
      <c r="E55" s="12">
        <f t="shared" si="5"/>
        <v>58.13</v>
      </c>
      <c r="F55" s="12">
        <v>6</v>
      </c>
      <c r="G55" s="12">
        <v>9.4499999999999993</v>
      </c>
      <c r="H55" s="12">
        <f t="shared" si="6"/>
        <v>15.45</v>
      </c>
      <c r="I55" s="12">
        <v>6</v>
      </c>
      <c r="J55" s="12">
        <v>8.0500000000000007</v>
      </c>
      <c r="K55" s="12">
        <f t="shared" si="7"/>
        <v>14.05</v>
      </c>
      <c r="L55" s="12">
        <v>6</v>
      </c>
      <c r="M55" s="12">
        <v>8.6</v>
      </c>
      <c r="N55" s="12">
        <f t="shared" si="8"/>
        <v>14.6</v>
      </c>
      <c r="O55" s="12">
        <v>6</v>
      </c>
      <c r="P55" s="12">
        <v>8.0299999999999994</v>
      </c>
      <c r="Q55" s="12">
        <f t="shared" si="9"/>
        <v>14.03</v>
      </c>
      <c r="R55" s="13"/>
    </row>
    <row r="56" spans="1:19">
      <c r="A56" s="10">
        <v>8</v>
      </c>
      <c r="B56" s="25" t="s">
        <v>166</v>
      </c>
      <c r="C56" s="25" t="s">
        <v>167</v>
      </c>
      <c r="D56" s="25" t="s">
        <v>24</v>
      </c>
      <c r="E56" s="12">
        <f t="shared" si="5"/>
        <v>57.96</v>
      </c>
      <c r="F56" s="12">
        <v>6</v>
      </c>
      <c r="G56" s="12">
        <v>9.15</v>
      </c>
      <c r="H56" s="12">
        <f t="shared" si="6"/>
        <v>15.15</v>
      </c>
      <c r="I56" s="12">
        <v>6</v>
      </c>
      <c r="J56" s="12">
        <v>8</v>
      </c>
      <c r="K56" s="12">
        <f t="shared" si="7"/>
        <v>14</v>
      </c>
      <c r="L56" s="12">
        <v>6</v>
      </c>
      <c r="M56" s="12">
        <v>7.75</v>
      </c>
      <c r="N56" s="12">
        <f t="shared" si="8"/>
        <v>13.75</v>
      </c>
      <c r="O56" s="12">
        <v>6</v>
      </c>
      <c r="P56" s="12">
        <v>9.06</v>
      </c>
      <c r="Q56" s="12">
        <f t="shared" si="9"/>
        <v>15.06</v>
      </c>
      <c r="R56" s="13"/>
    </row>
    <row r="57" spans="1:19">
      <c r="A57" s="10">
        <v>9</v>
      </c>
      <c r="B57" s="25" t="s">
        <v>102</v>
      </c>
      <c r="C57" s="25" t="s">
        <v>103</v>
      </c>
      <c r="D57" s="25" t="s">
        <v>0</v>
      </c>
      <c r="E57" s="12">
        <f t="shared" si="5"/>
        <v>57.63</v>
      </c>
      <c r="F57" s="12">
        <v>6</v>
      </c>
      <c r="G57" s="12">
        <v>8.8000000000000007</v>
      </c>
      <c r="H57" s="12">
        <f t="shared" si="6"/>
        <v>14.8</v>
      </c>
      <c r="I57" s="12">
        <v>6</v>
      </c>
      <c r="J57" s="12">
        <v>8.15</v>
      </c>
      <c r="K57" s="12">
        <f t="shared" si="7"/>
        <v>14.15</v>
      </c>
      <c r="L57" s="12">
        <v>6</v>
      </c>
      <c r="M57" s="12">
        <v>8.5500000000000007</v>
      </c>
      <c r="N57" s="12">
        <f t="shared" si="8"/>
        <v>14.55</v>
      </c>
      <c r="O57" s="12">
        <v>6</v>
      </c>
      <c r="P57" s="12">
        <v>8.1300000000000008</v>
      </c>
      <c r="Q57" s="12">
        <f t="shared" si="9"/>
        <v>14.13</v>
      </c>
      <c r="R57" s="13"/>
      <c r="S57" s="11"/>
    </row>
    <row r="58" spans="1:19">
      <c r="A58" s="10">
        <v>10</v>
      </c>
      <c r="B58" s="24" t="s">
        <v>116</v>
      </c>
      <c r="C58" s="24" t="s">
        <v>117</v>
      </c>
      <c r="D58" s="25" t="s">
        <v>0</v>
      </c>
      <c r="E58" s="12">
        <f t="shared" si="5"/>
        <v>57.45</v>
      </c>
      <c r="F58" s="12">
        <v>5</v>
      </c>
      <c r="G58" s="12">
        <v>9.4</v>
      </c>
      <c r="H58" s="12">
        <f t="shared" si="6"/>
        <v>14.4</v>
      </c>
      <c r="I58" s="12">
        <v>6</v>
      </c>
      <c r="J58" s="12">
        <v>8.1</v>
      </c>
      <c r="K58" s="12">
        <f t="shared" si="7"/>
        <v>14.1</v>
      </c>
      <c r="L58" s="12">
        <v>6</v>
      </c>
      <c r="M58" s="12">
        <v>7.95</v>
      </c>
      <c r="N58" s="12">
        <f t="shared" si="8"/>
        <v>13.95</v>
      </c>
      <c r="O58" s="12">
        <v>6</v>
      </c>
      <c r="P58" s="12">
        <v>9</v>
      </c>
      <c r="Q58" s="12">
        <f t="shared" si="9"/>
        <v>15</v>
      </c>
      <c r="R58" s="13"/>
    </row>
    <row r="59" spans="1:19">
      <c r="A59" s="10">
        <v>11</v>
      </c>
      <c r="B59" s="20" t="s">
        <v>38</v>
      </c>
      <c r="C59" s="22" t="s">
        <v>39</v>
      </c>
      <c r="D59" s="25" t="s">
        <v>13</v>
      </c>
      <c r="E59" s="12">
        <f t="shared" si="5"/>
        <v>57.18</v>
      </c>
      <c r="F59" s="12">
        <v>5</v>
      </c>
      <c r="G59" s="12">
        <v>9.75</v>
      </c>
      <c r="H59" s="12">
        <f t="shared" si="6"/>
        <v>14.75</v>
      </c>
      <c r="I59" s="12">
        <v>6</v>
      </c>
      <c r="J59" s="12">
        <v>8.1</v>
      </c>
      <c r="K59" s="12">
        <f t="shared" si="7"/>
        <v>14.1</v>
      </c>
      <c r="L59" s="12">
        <v>6</v>
      </c>
      <c r="M59" s="12">
        <v>7.9</v>
      </c>
      <c r="N59" s="12">
        <f t="shared" si="8"/>
        <v>13.9</v>
      </c>
      <c r="O59" s="12">
        <v>6</v>
      </c>
      <c r="P59" s="12">
        <v>8.43</v>
      </c>
      <c r="Q59" s="12">
        <f t="shared" si="9"/>
        <v>14.43</v>
      </c>
      <c r="R59" s="13"/>
    </row>
    <row r="60" spans="1:19">
      <c r="A60" s="10">
        <v>12</v>
      </c>
      <c r="B60" s="20" t="s">
        <v>48</v>
      </c>
      <c r="C60" s="22" t="s">
        <v>49</v>
      </c>
      <c r="D60" s="25" t="s">
        <v>13</v>
      </c>
      <c r="E60" s="12">
        <f t="shared" si="5"/>
        <v>57.100000000000009</v>
      </c>
      <c r="F60" s="12">
        <v>6</v>
      </c>
      <c r="G60" s="12">
        <v>9.35</v>
      </c>
      <c r="H60" s="12">
        <f t="shared" si="6"/>
        <v>15.35</v>
      </c>
      <c r="I60" s="12">
        <v>6</v>
      </c>
      <c r="J60" s="12">
        <v>8</v>
      </c>
      <c r="K60" s="12">
        <f t="shared" si="7"/>
        <v>14</v>
      </c>
      <c r="L60" s="12">
        <v>6</v>
      </c>
      <c r="M60" s="12">
        <v>7.55</v>
      </c>
      <c r="N60" s="12">
        <f t="shared" si="8"/>
        <v>13.55</v>
      </c>
      <c r="O60" s="12">
        <v>6</v>
      </c>
      <c r="P60" s="12">
        <v>8.1999999999999993</v>
      </c>
      <c r="Q60" s="12">
        <f t="shared" si="9"/>
        <v>14.2</v>
      </c>
      <c r="R60" s="13"/>
    </row>
    <row r="61" spans="1:19">
      <c r="A61" s="10">
        <v>13</v>
      </c>
      <c r="B61" s="25" t="s">
        <v>106</v>
      </c>
      <c r="C61" s="25" t="s">
        <v>107</v>
      </c>
      <c r="D61" s="25" t="s">
        <v>0</v>
      </c>
      <c r="E61" s="12">
        <f t="shared" si="5"/>
        <v>56.830000000000005</v>
      </c>
      <c r="F61" s="12">
        <v>6</v>
      </c>
      <c r="G61" s="12">
        <v>8.9499999999999993</v>
      </c>
      <c r="H61" s="12">
        <f t="shared" si="6"/>
        <v>14.95</v>
      </c>
      <c r="I61" s="12">
        <v>6</v>
      </c>
      <c r="J61" s="12">
        <v>7.8</v>
      </c>
      <c r="K61" s="12">
        <f t="shared" si="7"/>
        <v>13.8</v>
      </c>
      <c r="L61" s="12">
        <v>6</v>
      </c>
      <c r="M61" s="12">
        <v>7.45</v>
      </c>
      <c r="N61" s="12">
        <f t="shared" si="8"/>
        <v>13.45</v>
      </c>
      <c r="O61" s="12">
        <v>6</v>
      </c>
      <c r="P61" s="12">
        <v>8.6300000000000008</v>
      </c>
      <c r="Q61" s="12">
        <f t="shared" si="9"/>
        <v>14.63</v>
      </c>
      <c r="R61" s="13"/>
    </row>
    <row r="62" spans="1:19">
      <c r="A62" s="10">
        <v>14</v>
      </c>
      <c r="B62" s="20" t="s">
        <v>33</v>
      </c>
      <c r="C62" s="22" t="s">
        <v>34</v>
      </c>
      <c r="D62" s="25" t="s">
        <v>13</v>
      </c>
      <c r="E62" s="12">
        <f t="shared" si="5"/>
        <v>56.61</v>
      </c>
      <c r="F62" s="12">
        <v>6</v>
      </c>
      <c r="G62" s="12">
        <v>6.95</v>
      </c>
      <c r="H62" s="12">
        <f t="shared" si="6"/>
        <v>12.95</v>
      </c>
      <c r="I62" s="12">
        <v>6</v>
      </c>
      <c r="J62" s="12">
        <v>8.6999999999999993</v>
      </c>
      <c r="K62" s="12">
        <f t="shared" si="7"/>
        <v>14.7</v>
      </c>
      <c r="L62" s="12">
        <v>6</v>
      </c>
      <c r="M62" s="12">
        <v>8.4</v>
      </c>
      <c r="N62" s="12">
        <f t="shared" si="8"/>
        <v>14.4</v>
      </c>
      <c r="O62" s="12">
        <v>6</v>
      </c>
      <c r="P62" s="12">
        <v>8.56</v>
      </c>
      <c r="Q62" s="12">
        <f t="shared" si="9"/>
        <v>14.56</v>
      </c>
      <c r="R62" s="13"/>
    </row>
    <row r="63" spans="1:19">
      <c r="A63" s="10">
        <v>15</v>
      </c>
      <c r="B63" s="26" t="s">
        <v>156</v>
      </c>
      <c r="C63" s="25" t="s">
        <v>157</v>
      </c>
      <c r="D63" s="25" t="s">
        <v>24</v>
      </c>
      <c r="E63" s="12">
        <f t="shared" si="5"/>
        <v>56.53</v>
      </c>
      <c r="F63" s="12">
        <v>6</v>
      </c>
      <c r="G63" s="12">
        <v>7.5</v>
      </c>
      <c r="H63" s="12">
        <f t="shared" si="6"/>
        <v>13.5</v>
      </c>
      <c r="I63" s="12">
        <v>6</v>
      </c>
      <c r="J63" s="12">
        <v>8.9</v>
      </c>
      <c r="K63" s="12">
        <f t="shared" si="7"/>
        <v>14.9</v>
      </c>
      <c r="L63" s="12">
        <v>6</v>
      </c>
      <c r="M63" s="12">
        <v>7.5</v>
      </c>
      <c r="N63" s="12">
        <f t="shared" si="8"/>
        <v>13.5</v>
      </c>
      <c r="O63" s="12">
        <v>6</v>
      </c>
      <c r="P63" s="12">
        <v>8.6300000000000008</v>
      </c>
      <c r="Q63" s="12">
        <f t="shared" si="9"/>
        <v>14.63</v>
      </c>
      <c r="R63" s="13"/>
    </row>
    <row r="64" spans="1:19">
      <c r="A64" s="10">
        <v>16</v>
      </c>
      <c r="B64" s="25" t="s">
        <v>120</v>
      </c>
      <c r="C64" s="25" t="s">
        <v>121</v>
      </c>
      <c r="D64" s="25" t="s">
        <v>0</v>
      </c>
      <c r="E64" s="12">
        <f t="shared" si="5"/>
        <v>56.45</v>
      </c>
      <c r="F64" s="12">
        <v>6</v>
      </c>
      <c r="G64" s="12">
        <v>8.8000000000000007</v>
      </c>
      <c r="H64" s="12">
        <f t="shared" si="6"/>
        <v>14.8</v>
      </c>
      <c r="I64" s="12">
        <v>6</v>
      </c>
      <c r="J64" s="12">
        <v>7.65</v>
      </c>
      <c r="K64" s="12">
        <f t="shared" si="7"/>
        <v>13.65</v>
      </c>
      <c r="L64" s="12">
        <v>6</v>
      </c>
      <c r="M64" s="12">
        <v>8.3000000000000007</v>
      </c>
      <c r="N64" s="12">
        <f t="shared" si="8"/>
        <v>14.3</v>
      </c>
      <c r="O64" s="12">
        <v>6</v>
      </c>
      <c r="P64" s="12">
        <v>7.7</v>
      </c>
      <c r="Q64" s="12">
        <f t="shared" si="9"/>
        <v>13.7</v>
      </c>
      <c r="R64" s="13"/>
    </row>
    <row r="65" spans="1:18">
      <c r="A65" s="10" t="s">
        <v>175</v>
      </c>
      <c r="B65" s="20" t="s">
        <v>28</v>
      </c>
      <c r="C65" s="22" t="s">
        <v>51</v>
      </c>
      <c r="D65" s="25" t="s">
        <v>13</v>
      </c>
      <c r="E65" s="12">
        <f t="shared" si="5"/>
        <v>56.45</v>
      </c>
      <c r="F65" s="12">
        <v>5</v>
      </c>
      <c r="G65" s="12">
        <v>9.5500000000000007</v>
      </c>
      <c r="H65" s="12">
        <f t="shared" si="6"/>
        <v>14.55</v>
      </c>
      <c r="I65" s="12">
        <v>5</v>
      </c>
      <c r="J65" s="12">
        <v>8.6999999999999993</v>
      </c>
      <c r="K65" s="12">
        <f t="shared" si="7"/>
        <v>13.7</v>
      </c>
      <c r="L65" s="12">
        <v>5</v>
      </c>
      <c r="M65" s="12">
        <v>9.6999999999999993</v>
      </c>
      <c r="N65" s="12">
        <f t="shared" si="8"/>
        <v>14.7</v>
      </c>
      <c r="O65" s="12">
        <v>6</v>
      </c>
      <c r="P65" s="12">
        <v>7.5</v>
      </c>
      <c r="Q65" s="12">
        <f t="shared" si="9"/>
        <v>13.5</v>
      </c>
      <c r="R65" s="13"/>
    </row>
    <row r="66" spans="1:18">
      <c r="A66" s="10">
        <v>18</v>
      </c>
      <c r="B66" s="24" t="s">
        <v>100</v>
      </c>
      <c r="C66" s="24" t="s">
        <v>101</v>
      </c>
      <c r="D66" s="25" t="s">
        <v>0</v>
      </c>
      <c r="E66" s="12">
        <f t="shared" si="5"/>
        <v>56.349999999999994</v>
      </c>
      <c r="F66" s="12">
        <v>6</v>
      </c>
      <c r="G66" s="12">
        <v>9.35</v>
      </c>
      <c r="H66" s="12">
        <f t="shared" si="6"/>
        <v>15.35</v>
      </c>
      <c r="I66" s="12">
        <v>6</v>
      </c>
      <c r="J66" s="12">
        <v>7.2</v>
      </c>
      <c r="K66" s="12">
        <f t="shared" si="7"/>
        <v>13.2</v>
      </c>
      <c r="L66" s="12">
        <v>6</v>
      </c>
      <c r="M66" s="12">
        <v>8.5</v>
      </c>
      <c r="N66" s="12">
        <f t="shared" si="8"/>
        <v>14.5</v>
      </c>
      <c r="O66" s="12">
        <v>6</v>
      </c>
      <c r="P66" s="12">
        <v>7.3</v>
      </c>
      <c r="Q66" s="12">
        <f t="shared" si="9"/>
        <v>13.3</v>
      </c>
      <c r="R66" s="13"/>
    </row>
    <row r="67" spans="1:18">
      <c r="A67" s="10">
        <v>19</v>
      </c>
      <c r="B67" s="25" t="s">
        <v>162</v>
      </c>
      <c r="C67" s="25" t="s">
        <v>145</v>
      </c>
      <c r="D67" s="25" t="s">
        <v>24</v>
      </c>
      <c r="E67" s="12">
        <f t="shared" si="5"/>
        <v>56.199999999999996</v>
      </c>
      <c r="F67" s="12">
        <v>6</v>
      </c>
      <c r="G67" s="12">
        <v>8.1</v>
      </c>
      <c r="H67" s="12">
        <f t="shared" si="6"/>
        <v>14.1</v>
      </c>
      <c r="I67" s="12">
        <v>5</v>
      </c>
      <c r="J67" s="12">
        <v>9.4</v>
      </c>
      <c r="K67" s="12">
        <f t="shared" si="7"/>
        <v>14.4</v>
      </c>
      <c r="L67" s="12">
        <v>6</v>
      </c>
      <c r="M67" s="12">
        <v>7.3</v>
      </c>
      <c r="N67" s="12">
        <f t="shared" si="8"/>
        <v>13.3</v>
      </c>
      <c r="O67" s="12">
        <v>6</v>
      </c>
      <c r="P67" s="12">
        <v>8.4</v>
      </c>
      <c r="Q67" s="12">
        <f t="shared" si="9"/>
        <v>14.4</v>
      </c>
      <c r="R67" s="13"/>
    </row>
    <row r="68" spans="1:18">
      <c r="A68" s="10">
        <v>20</v>
      </c>
      <c r="B68" s="25" t="s">
        <v>168</v>
      </c>
      <c r="C68" s="25" t="s">
        <v>127</v>
      </c>
      <c r="D68" s="25" t="s">
        <v>24</v>
      </c>
      <c r="E68" s="12">
        <f t="shared" si="5"/>
        <v>56.13000000000001</v>
      </c>
      <c r="F68" s="12">
        <v>6</v>
      </c>
      <c r="G68" s="12">
        <v>8.9</v>
      </c>
      <c r="H68" s="12">
        <f t="shared" si="6"/>
        <v>14.9</v>
      </c>
      <c r="I68" s="12">
        <v>5</v>
      </c>
      <c r="J68" s="12">
        <v>8.3000000000000007</v>
      </c>
      <c r="K68" s="12">
        <f t="shared" si="7"/>
        <v>13.3</v>
      </c>
      <c r="L68" s="12">
        <v>6</v>
      </c>
      <c r="M68" s="12">
        <v>8.1999999999999993</v>
      </c>
      <c r="N68" s="12">
        <f t="shared" si="8"/>
        <v>14.2</v>
      </c>
      <c r="O68" s="12">
        <v>6</v>
      </c>
      <c r="P68" s="12">
        <v>7.73</v>
      </c>
      <c r="Q68" s="12">
        <f t="shared" si="9"/>
        <v>13.73</v>
      </c>
      <c r="R68" s="13"/>
    </row>
    <row r="69" spans="1:18">
      <c r="A69" s="10">
        <v>21</v>
      </c>
      <c r="B69" s="24" t="s">
        <v>97</v>
      </c>
      <c r="C69" s="24" t="s">
        <v>98</v>
      </c>
      <c r="D69" s="25" t="s">
        <v>0</v>
      </c>
      <c r="E69" s="12">
        <f t="shared" si="5"/>
        <v>56.11</v>
      </c>
      <c r="F69" s="12">
        <v>6</v>
      </c>
      <c r="G69" s="12">
        <v>8.3000000000000007</v>
      </c>
      <c r="H69" s="12">
        <f t="shared" si="6"/>
        <v>14.3</v>
      </c>
      <c r="I69" s="12">
        <v>6</v>
      </c>
      <c r="J69" s="12">
        <v>8.1999999999999993</v>
      </c>
      <c r="K69" s="12">
        <f t="shared" si="7"/>
        <v>14.2</v>
      </c>
      <c r="L69" s="12">
        <v>6</v>
      </c>
      <c r="M69" s="12">
        <v>8.25</v>
      </c>
      <c r="N69" s="12">
        <f t="shared" si="8"/>
        <v>14.25</v>
      </c>
      <c r="O69" s="12">
        <v>6</v>
      </c>
      <c r="P69" s="12">
        <v>7.36</v>
      </c>
      <c r="Q69" s="12">
        <f t="shared" si="9"/>
        <v>13.36</v>
      </c>
      <c r="R69" s="13"/>
    </row>
    <row r="70" spans="1:18">
      <c r="A70" s="10">
        <v>22</v>
      </c>
      <c r="B70" s="20" t="s">
        <v>45</v>
      </c>
      <c r="C70" s="22" t="s">
        <v>46</v>
      </c>
      <c r="D70" s="25" t="s">
        <v>13</v>
      </c>
      <c r="E70" s="12">
        <f t="shared" si="5"/>
        <v>56.08</v>
      </c>
      <c r="F70" s="12">
        <v>6</v>
      </c>
      <c r="G70" s="12">
        <v>8.9</v>
      </c>
      <c r="H70" s="12">
        <f t="shared" si="6"/>
        <v>14.9</v>
      </c>
      <c r="I70" s="12">
        <v>6</v>
      </c>
      <c r="J70" s="12">
        <v>7.65</v>
      </c>
      <c r="K70" s="12">
        <f t="shared" si="7"/>
        <v>13.65</v>
      </c>
      <c r="L70" s="12">
        <v>6</v>
      </c>
      <c r="M70" s="12">
        <v>7.8</v>
      </c>
      <c r="N70" s="12">
        <f t="shared" si="8"/>
        <v>13.8</v>
      </c>
      <c r="O70" s="12">
        <v>6</v>
      </c>
      <c r="P70" s="12">
        <v>7.73</v>
      </c>
      <c r="Q70" s="12">
        <f t="shared" si="9"/>
        <v>13.73</v>
      </c>
      <c r="R70" s="13"/>
    </row>
    <row r="71" spans="1:18">
      <c r="A71" s="10">
        <v>23</v>
      </c>
      <c r="B71" s="25" t="s">
        <v>160</v>
      </c>
      <c r="C71" s="25" t="s">
        <v>161</v>
      </c>
      <c r="D71" s="25" t="s">
        <v>24</v>
      </c>
      <c r="E71" s="12">
        <f t="shared" si="5"/>
        <v>55.930000000000007</v>
      </c>
      <c r="F71" s="12">
        <v>6</v>
      </c>
      <c r="G71" s="12">
        <v>9.15</v>
      </c>
      <c r="H71" s="12">
        <f t="shared" si="6"/>
        <v>15.15</v>
      </c>
      <c r="I71" s="12">
        <v>6</v>
      </c>
      <c r="J71" s="12">
        <v>7.2</v>
      </c>
      <c r="K71" s="12">
        <f t="shared" si="7"/>
        <v>13.2</v>
      </c>
      <c r="L71" s="12">
        <v>6</v>
      </c>
      <c r="M71" s="12">
        <v>7.55</v>
      </c>
      <c r="N71" s="12">
        <f t="shared" si="8"/>
        <v>13.55</v>
      </c>
      <c r="O71" s="12">
        <v>6</v>
      </c>
      <c r="P71" s="12">
        <v>8.0299999999999994</v>
      </c>
      <c r="Q71" s="12">
        <f t="shared" si="9"/>
        <v>14.03</v>
      </c>
      <c r="R71" s="13"/>
    </row>
    <row r="72" spans="1:18">
      <c r="A72" s="10">
        <v>24</v>
      </c>
      <c r="B72" s="25" t="s">
        <v>158</v>
      </c>
      <c r="C72" s="25" t="s">
        <v>159</v>
      </c>
      <c r="D72" s="25" t="s">
        <v>24</v>
      </c>
      <c r="E72" s="12">
        <f t="shared" si="5"/>
        <v>55.900000000000006</v>
      </c>
      <c r="F72" s="12">
        <v>6</v>
      </c>
      <c r="G72" s="12">
        <v>9.1</v>
      </c>
      <c r="H72" s="12">
        <f t="shared" si="6"/>
        <v>15.1</v>
      </c>
      <c r="I72" s="12">
        <v>5</v>
      </c>
      <c r="J72" s="12">
        <v>8.5</v>
      </c>
      <c r="K72" s="12">
        <f t="shared" si="7"/>
        <v>13.5</v>
      </c>
      <c r="L72" s="12">
        <v>6</v>
      </c>
      <c r="M72" s="12">
        <v>7.1</v>
      </c>
      <c r="N72" s="12">
        <f t="shared" si="8"/>
        <v>13.1</v>
      </c>
      <c r="O72" s="12">
        <v>6</v>
      </c>
      <c r="P72" s="12">
        <v>8.1999999999999993</v>
      </c>
      <c r="Q72" s="12">
        <f t="shared" si="9"/>
        <v>14.2</v>
      </c>
      <c r="R72" s="13"/>
    </row>
    <row r="73" spans="1:18">
      <c r="A73" s="10">
        <v>25</v>
      </c>
      <c r="B73" s="20" t="s">
        <v>42</v>
      </c>
      <c r="C73" s="22" t="s">
        <v>37</v>
      </c>
      <c r="D73" s="25" t="s">
        <v>13</v>
      </c>
      <c r="E73" s="12">
        <f t="shared" si="5"/>
        <v>55.899999999999991</v>
      </c>
      <c r="F73" s="12">
        <v>5</v>
      </c>
      <c r="G73" s="12">
        <v>9.35</v>
      </c>
      <c r="H73" s="12">
        <f t="shared" si="6"/>
        <v>14.35</v>
      </c>
      <c r="I73" s="12">
        <v>6</v>
      </c>
      <c r="J73" s="12">
        <v>8.1999999999999993</v>
      </c>
      <c r="K73" s="12">
        <f t="shared" si="7"/>
        <v>14.2</v>
      </c>
      <c r="L73" s="12">
        <v>6</v>
      </c>
      <c r="M73" s="12">
        <v>7.15</v>
      </c>
      <c r="N73" s="12">
        <f t="shared" si="8"/>
        <v>13.15</v>
      </c>
      <c r="O73" s="12">
        <v>6</v>
      </c>
      <c r="P73" s="12">
        <v>8.1999999999999993</v>
      </c>
      <c r="Q73" s="12">
        <f t="shared" si="9"/>
        <v>14.2</v>
      </c>
      <c r="R73" s="13"/>
    </row>
    <row r="74" spans="1:18">
      <c r="A74" s="10">
        <v>26</v>
      </c>
      <c r="B74" s="25" t="s">
        <v>165</v>
      </c>
      <c r="C74" s="25" t="s">
        <v>157</v>
      </c>
      <c r="D74" s="25" t="s">
        <v>24</v>
      </c>
      <c r="E74" s="12">
        <f t="shared" si="5"/>
        <v>55.81</v>
      </c>
      <c r="F74" s="12">
        <v>6</v>
      </c>
      <c r="G74" s="12">
        <v>8.65</v>
      </c>
      <c r="H74" s="12">
        <f t="shared" si="6"/>
        <v>14.65</v>
      </c>
      <c r="I74" s="12">
        <v>6</v>
      </c>
      <c r="J74" s="12">
        <v>7.7</v>
      </c>
      <c r="K74" s="12">
        <f t="shared" si="7"/>
        <v>13.7</v>
      </c>
      <c r="L74" s="12">
        <v>6</v>
      </c>
      <c r="M74" s="12">
        <v>7.1</v>
      </c>
      <c r="N74" s="12">
        <f t="shared" si="8"/>
        <v>13.1</v>
      </c>
      <c r="O74" s="12">
        <v>6</v>
      </c>
      <c r="P74" s="12">
        <v>8.36</v>
      </c>
      <c r="Q74" s="12">
        <f t="shared" si="9"/>
        <v>14.36</v>
      </c>
      <c r="R74" s="13"/>
    </row>
    <row r="75" spans="1:18">
      <c r="A75" s="10">
        <v>27</v>
      </c>
      <c r="B75" s="20" t="s">
        <v>54</v>
      </c>
      <c r="C75" s="22" t="s">
        <v>55</v>
      </c>
      <c r="D75" s="25" t="s">
        <v>13</v>
      </c>
      <c r="E75" s="12">
        <f t="shared" si="5"/>
        <v>55.099999999999994</v>
      </c>
      <c r="F75" s="12">
        <v>5</v>
      </c>
      <c r="G75" s="12">
        <v>9.75</v>
      </c>
      <c r="H75" s="12">
        <f t="shared" si="6"/>
        <v>14.75</v>
      </c>
      <c r="I75" s="12">
        <v>6</v>
      </c>
      <c r="J75" s="12">
        <v>7.95</v>
      </c>
      <c r="K75" s="12">
        <f t="shared" si="7"/>
        <v>13.95</v>
      </c>
      <c r="L75" s="12">
        <v>6</v>
      </c>
      <c r="M75" s="12">
        <v>8.1999999999999993</v>
      </c>
      <c r="N75" s="12">
        <f t="shared" si="8"/>
        <v>14.2</v>
      </c>
      <c r="O75" s="12">
        <v>6</v>
      </c>
      <c r="P75" s="12">
        <v>6.2</v>
      </c>
      <c r="Q75" s="12">
        <f t="shared" si="9"/>
        <v>12.2</v>
      </c>
      <c r="R75" s="13"/>
    </row>
    <row r="76" spans="1:18">
      <c r="A76" s="10">
        <v>28</v>
      </c>
      <c r="B76" s="20" t="s">
        <v>40</v>
      </c>
      <c r="C76" s="22" t="s">
        <v>41</v>
      </c>
      <c r="D76" s="25" t="s">
        <v>13</v>
      </c>
      <c r="E76" s="12">
        <f t="shared" si="5"/>
        <v>54.83</v>
      </c>
      <c r="F76" s="12">
        <v>6</v>
      </c>
      <c r="G76" s="12">
        <v>8.5</v>
      </c>
      <c r="H76" s="12">
        <f t="shared" si="6"/>
        <v>14.5</v>
      </c>
      <c r="I76" s="12">
        <v>5</v>
      </c>
      <c r="J76" s="12">
        <v>8.5</v>
      </c>
      <c r="K76" s="12">
        <f t="shared" si="7"/>
        <v>13.5</v>
      </c>
      <c r="L76" s="12">
        <v>6</v>
      </c>
      <c r="M76" s="12">
        <v>7</v>
      </c>
      <c r="N76" s="12">
        <f t="shared" si="8"/>
        <v>13</v>
      </c>
      <c r="O76" s="12">
        <v>6</v>
      </c>
      <c r="P76" s="12">
        <v>7.83</v>
      </c>
      <c r="Q76" s="12">
        <f t="shared" si="9"/>
        <v>13.83</v>
      </c>
      <c r="R76" s="13"/>
    </row>
    <row r="77" spans="1:18">
      <c r="A77" s="10">
        <v>29</v>
      </c>
      <c r="B77" s="25" t="s">
        <v>164</v>
      </c>
      <c r="C77" s="25" t="s">
        <v>157</v>
      </c>
      <c r="D77" s="25" t="s">
        <v>24</v>
      </c>
      <c r="E77" s="12">
        <f t="shared" si="5"/>
        <v>54.7</v>
      </c>
      <c r="F77" s="12">
        <v>5</v>
      </c>
      <c r="G77" s="12">
        <v>10</v>
      </c>
      <c r="H77" s="12">
        <f t="shared" si="6"/>
        <v>15</v>
      </c>
      <c r="I77" s="12">
        <v>5</v>
      </c>
      <c r="J77" s="12">
        <v>8.85</v>
      </c>
      <c r="K77" s="12">
        <f t="shared" si="7"/>
        <v>13.85</v>
      </c>
      <c r="L77" s="12">
        <v>6</v>
      </c>
      <c r="M77" s="12">
        <v>6.8</v>
      </c>
      <c r="N77" s="12">
        <f t="shared" si="8"/>
        <v>12.8</v>
      </c>
      <c r="O77" s="12">
        <v>6</v>
      </c>
      <c r="P77" s="12">
        <v>7.05</v>
      </c>
      <c r="Q77" s="12">
        <f t="shared" si="9"/>
        <v>13.05</v>
      </c>
      <c r="R77" s="13"/>
    </row>
    <row r="78" spans="1:18">
      <c r="A78" s="10">
        <v>30</v>
      </c>
      <c r="B78" s="25" t="s">
        <v>114</v>
      </c>
      <c r="C78" s="25" t="s">
        <v>115</v>
      </c>
      <c r="D78" s="25" t="s">
        <v>0</v>
      </c>
      <c r="E78" s="12">
        <f t="shared" si="5"/>
        <v>54.62</v>
      </c>
      <c r="F78" s="12">
        <v>6</v>
      </c>
      <c r="G78" s="12">
        <v>8.8000000000000007</v>
      </c>
      <c r="H78" s="12">
        <f t="shared" si="6"/>
        <v>14.8</v>
      </c>
      <c r="I78" s="12">
        <v>5</v>
      </c>
      <c r="J78" s="12">
        <v>7.85</v>
      </c>
      <c r="K78" s="12">
        <f t="shared" si="7"/>
        <v>12.85</v>
      </c>
      <c r="L78" s="12">
        <v>6</v>
      </c>
      <c r="M78" s="12">
        <v>6.9</v>
      </c>
      <c r="N78" s="12">
        <f t="shared" si="8"/>
        <v>12.9</v>
      </c>
      <c r="O78" s="12">
        <v>6</v>
      </c>
      <c r="P78" s="12">
        <v>8.07</v>
      </c>
      <c r="Q78" s="12">
        <f t="shared" si="9"/>
        <v>14.07</v>
      </c>
      <c r="R78" s="13"/>
    </row>
    <row r="79" spans="1:18">
      <c r="A79" s="10">
        <v>31</v>
      </c>
      <c r="B79" s="26" t="s">
        <v>97</v>
      </c>
      <c r="C79" s="26" t="s">
        <v>99</v>
      </c>
      <c r="D79" s="25" t="s">
        <v>0</v>
      </c>
      <c r="E79" s="12">
        <f t="shared" si="5"/>
        <v>54.28</v>
      </c>
      <c r="F79" s="12">
        <v>6</v>
      </c>
      <c r="G79" s="12">
        <v>8.85</v>
      </c>
      <c r="H79" s="12">
        <f t="shared" si="6"/>
        <v>14.85</v>
      </c>
      <c r="I79" s="12">
        <v>5</v>
      </c>
      <c r="J79" s="12">
        <v>8.15</v>
      </c>
      <c r="K79" s="12">
        <f t="shared" si="7"/>
        <v>13.15</v>
      </c>
      <c r="L79" s="12">
        <v>6</v>
      </c>
      <c r="M79" s="12">
        <v>7.15</v>
      </c>
      <c r="N79" s="12">
        <f t="shared" si="8"/>
        <v>13.15</v>
      </c>
      <c r="O79" s="12">
        <v>6</v>
      </c>
      <c r="P79" s="12">
        <v>7.13</v>
      </c>
      <c r="Q79" s="12">
        <f t="shared" si="9"/>
        <v>13.129999999999999</v>
      </c>
      <c r="R79" s="13"/>
    </row>
    <row r="80" spans="1:18">
      <c r="A80" s="10">
        <v>32</v>
      </c>
      <c r="B80" s="22" t="s">
        <v>70</v>
      </c>
      <c r="C80" s="22" t="s">
        <v>71</v>
      </c>
      <c r="D80" s="22" t="s">
        <v>12</v>
      </c>
      <c r="E80" s="12">
        <f t="shared" si="5"/>
        <v>54.230000000000004</v>
      </c>
      <c r="F80" s="12">
        <v>5</v>
      </c>
      <c r="G80" s="12">
        <v>9.4</v>
      </c>
      <c r="H80" s="12">
        <f t="shared" si="6"/>
        <v>14.4</v>
      </c>
      <c r="I80" s="12">
        <v>5</v>
      </c>
      <c r="J80" s="12">
        <v>8.35</v>
      </c>
      <c r="K80" s="12">
        <f t="shared" si="7"/>
        <v>13.35</v>
      </c>
      <c r="L80" s="12">
        <v>6</v>
      </c>
      <c r="M80" s="12">
        <v>6.85</v>
      </c>
      <c r="N80" s="12">
        <f t="shared" si="8"/>
        <v>12.85</v>
      </c>
      <c r="O80" s="12">
        <v>6</v>
      </c>
      <c r="P80" s="12">
        <v>7.63</v>
      </c>
      <c r="Q80" s="12">
        <f t="shared" si="9"/>
        <v>13.629999999999999</v>
      </c>
      <c r="R80" s="13"/>
    </row>
    <row r="81" spans="1:18">
      <c r="A81" s="10">
        <v>33</v>
      </c>
      <c r="B81" s="20" t="s">
        <v>35</v>
      </c>
      <c r="C81" s="22" t="s">
        <v>36</v>
      </c>
      <c r="D81" s="25" t="s">
        <v>13</v>
      </c>
      <c r="E81" s="12">
        <f t="shared" si="5"/>
        <v>54.13000000000001</v>
      </c>
      <c r="F81" s="12">
        <v>6</v>
      </c>
      <c r="G81" s="12">
        <v>8.0500000000000007</v>
      </c>
      <c r="H81" s="12">
        <f t="shared" si="6"/>
        <v>14.05</v>
      </c>
      <c r="I81" s="12">
        <v>5</v>
      </c>
      <c r="J81" s="12">
        <v>8.0500000000000007</v>
      </c>
      <c r="K81" s="12">
        <f t="shared" si="7"/>
        <v>13.05</v>
      </c>
      <c r="L81" s="12">
        <v>6</v>
      </c>
      <c r="M81" s="12">
        <v>5.8</v>
      </c>
      <c r="N81" s="12">
        <f t="shared" si="8"/>
        <v>11.8</v>
      </c>
      <c r="O81" s="12">
        <v>6</v>
      </c>
      <c r="P81" s="12">
        <v>9.23</v>
      </c>
      <c r="Q81" s="12">
        <f t="shared" si="9"/>
        <v>15.23</v>
      </c>
      <c r="R81" s="13"/>
    </row>
    <row r="82" spans="1:18">
      <c r="A82" s="10">
        <v>34</v>
      </c>
      <c r="B82" s="25" t="s">
        <v>112</v>
      </c>
      <c r="C82" s="25" t="s">
        <v>95</v>
      </c>
      <c r="D82" s="25" t="s">
        <v>0</v>
      </c>
      <c r="E82" s="12">
        <f t="shared" si="5"/>
        <v>54.08</v>
      </c>
      <c r="F82" s="12">
        <v>6</v>
      </c>
      <c r="G82" s="12">
        <v>8.9</v>
      </c>
      <c r="H82" s="12">
        <f t="shared" si="6"/>
        <v>14.9</v>
      </c>
      <c r="I82" s="12">
        <v>6</v>
      </c>
      <c r="J82" s="12">
        <v>8.75</v>
      </c>
      <c r="K82" s="12">
        <f t="shared" si="7"/>
        <v>14.75</v>
      </c>
      <c r="L82" s="12">
        <v>6</v>
      </c>
      <c r="M82" s="12">
        <v>6.3</v>
      </c>
      <c r="N82" s="12">
        <f t="shared" si="8"/>
        <v>12.3</v>
      </c>
      <c r="O82" s="12">
        <v>6</v>
      </c>
      <c r="P82" s="12">
        <v>6.13</v>
      </c>
      <c r="Q82" s="12">
        <f t="shared" si="9"/>
        <v>12.129999999999999</v>
      </c>
      <c r="R82" s="13"/>
    </row>
    <row r="83" spans="1:18">
      <c r="A83" s="10">
        <v>35</v>
      </c>
      <c r="B83" s="22" t="s">
        <v>72</v>
      </c>
      <c r="C83" s="22" t="s">
        <v>41</v>
      </c>
      <c r="D83" s="22" t="s">
        <v>12</v>
      </c>
      <c r="E83" s="12">
        <f t="shared" si="5"/>
        <v>53.559999999999995</v>
      </c>
      <c r="F83" s="12">
        <v>6</v>
      </c>
      <c r="G83" s="12">
        <v>8.85</v>
      </c>
      <c r="H83" s="12">
        <f t="shared" si="6"/>
        <v>14.85</v>
      </c>
      <c r="I83" s="12">
        <v>5</v>
      </c>
      <c r="J83" s="12">
        <v>8.1999999999999993</v>
      </c>
      <c r="K83" s="12">
        <f t="shared" si="7"/>
        <v>13.2</v>
      </c>
      <c r="L83" s="12">
        <v>5</v>
      </c>
      <c r="M83" s="12">
        <v>9.5500000000000007</v>
      </c>
      <c r="N83" s="12">
        <f t="shared" si="8"/>
        <v>14.55</v>
      </c>
      <c r="O83" s="12">
        <v>6</v>
      </c>
      <c r="P83" s="12">
        <v>4.96</v>
      </c>
      <c r="Q83" s="12">
        <f t="shared" si="9"/>
        <v>10.96</v>
      </c>
      <c r="R83" s="13"/>
    </row>
    <row r="84" spans="1:18">
      <c r="A84" s="10">
        <v>36</v>
      </c>
      <c r="B84" s="25" t="s">
        <v>113</v>
      </c>
      <c r="C84" s="25" t="s">
        <v>84</v>
      </c>
      <c r="D84" s="25" t="s">
        <v>0</v>
      </c>
      <c r="E84" s="12">
        <f t="shared" si="5"/>
        <v>53.13</v>
      </c>
      <c r="F84" s="12">
        <v>5</v>
      </c>
      <c r="G84" s="12">
        <v>9.8000000000000007</v>
      </c>
      <c r="H84" s="12">
        <f t="shared" si="6"/>
        <v>14.8</v>
      </c>
      <c r="I84" s="12">
        <v>6</v>
      </c>
      <c r="J84" s="12">
        <v>8.1999999999999993</v>
      </c>
      <c r="K84" s="12">
        <f t="shared" si="7"/>
        <v>14.2</v>
      </c>
      <c r="L84" s="12">
        <v>5.5</v>
      </c>
      <c r="M84" s="12">
        <v>6.1</v>
      </c>
      <c r="N84" s="12">
        <f t="shared" si="8"/>
        <v>11.6</v>
      </c>
      <c r="O84" s="12">
        <v>6</v>
      </c>
      <c r="P84" s="12">
        <v>6.53</v>
      </c>
      <c r="Q84" s="12">
        <f t="shared" si="9"/>
        <v>12.530000000000001</v>
      </c>
      <c r="R84" s="13"/>
    </row>
    <row r="85" spans="1:18">
      <c r="A85" s="10">
        <v>37</v>
      </c>
      <c r="B85" s="20" t="s">
        <v>43</v>
      </c>
      <c r="C85" s="22" t="s">
        <v>44</v>
      </c>
      <c r="D85" s="25" t="s">
        <v>13</v>
      </c>
      <c r="E85" s="12">
        <f t="shared" si="5"/>
        <v>52.959999999999994</v>
      </c>
      <c r="F85" s="12">
        <v>5</v>
      </c>
      <c r="G85" s="12">
        <v>8.35</v>
      </c>
      <c r="H85" s="12">
        <f t="shared" si="6"/>
        <v>13.35</v>
      </c>
      <c r="I85" s="12">
        <v>5</v>
      </c>
      <c r="J85" s="12">
        <v>8.0500000000000007</v>
      </c>
      <c r="K85" s="12">
        <f t="shared" si="7"/>
        <v>13.05</v>
      </c>
      <c r="L85" s="12">
        <v>5</v>
      </c>
      <c r="M85" s="12">
        <v>8.9</v>
      </c>
      <c r="N85" s="12">
        <f t="shared" si="8"/>
        <v>13.9</v>
      </c>
      <c r="O85" s="12">
        <v>6</v>
      </c>
      <c r="P85" s="12">
        <v>6.66</v>
      </c>
      <c r="Q85" s="12">
        <f t="shared" si="9"/>
        <v>12.66</v>
      </c>
      <c r="R85" s="13"/>
    </row>
    <row r="86" spans="1:18">
      <c r="A86" s="10">
        <v>38</v>
      </c>
      <c r="B86" s="25" t="s">
        <v>118</v>
      </c>
      <c r="C86" s="25" t="s">
        <v>119</v>
      </c>
      <c r="D86" s="25" t="s">
        <v>0</v>
      </c>
      <c r="E86" s="12">
        <f t="shared" si="5"/>
        <v>52.78</v>
      </c>
      <c r="F86" s="12">
        <v>6</v>
      </c>
      <c r="G86" s="12">
        <v>8.65</v>
      </c>
      <c r="H86" s="12">
        <f t="shared" si="6"/>
        <v>14.65</v>
      </c>
      <c r="I86" s="12">
        <v>5</v>
      </c>
      <c r="J86" s="12">
        <v>7.85</v>
      </c>
      <c r="K86" s="12">
        <f t="shared" si="7"/>
        <v>12.85</v>
      </c>
      <c r="L86" s="12">
        <v>6</v>
      </c>
      <c r="M86" s="12">
        <v>6.15</v>
      </c>
      <c r="N86" s="12">
        <f t="shared" si="8"/>
        <v>12.15</v>
      </c>
      <c r="O86" s="12">
        <v>6</v>
      </c>
      <c r="P86" s="12">
        <v>7.13</v>
      </c>
      <c r="Q86" s="12">
        <f t="shared" si="9"/>
        <v>13.129999999999999</v>
      </c>
      <c r="R86" s="13"/>
    </row>
    <row r="87" spans="1:18">
      <c r="A87" s="10">
        <v>39</v>
      </c>
      <c r="B87" s="22" t="s">
        <v>73</v>
      </c>
      <c r="C87" s="22" t="s">
        <v>74</v>
      </c>
      <c r="D87" s="22" t="s">
        <v>12</v>
      </c>
      <c r="E87" s="12">
        <f t="shared" si="5"/>
        <v>52.23</v>
      </c>
      <c r="F87" s="12">
        <v>6</v>
      </c>
      <c r="G87" s="12">
        <v>8.4499999999999993</v>
      </c>
      <c r="H87" s="12">
        <f t="shared" si="6"/>
        <v>14.45</v>
      </c>
      <c r="I87" s="12">
        <v>6</v>
      </c>
      <c r="J87" s="12">
        <v>5.0999999999999996</v>
      </c>
      <c r="K87" s="12">
        <f t="shared" si="7"/>
        <v>11.1</v>
      </c>
      <c r="L87" s="12">
        <v>6</v>
      </c>
      <c r="M87" s="12">
        <v>6.35</v>
      </c>
      <c r="N87" s="12">
        <f t="shared" si="8"/>
        <v>12.35</v>
      </c>
      <c r="O87" s="12">
        <v>6</v>
      </c>
      <c r="P87" s="12">
        <v>8.33</v>
      </c>
      <c r="Q87" s="12">
        <f t="shared" si="9"/>
        <v>14.33</v>
      </c>
      <c r="R87" s="13"/>
    </row>
    <row r="88" spans="1:18">
      <c r="A88" s="10">
        <v>40</v>
      </c>
      <c r="B88" s="20" t="s">
        <v>26</v>
      </c>
      <c r="C88" s="22" t="s">
        <v>27</v>
      </c>
      <c r="D88" s="25" t="s">
        <v>13</v>
      </c>
      <c r="E88" s="12">
        <f t="shared" si="5"/>
        <v>51.959999999999994</v>
      </c>
      <c r="F88" s="12">
        <v>5</v>
      </c>
      <c r="G88" s="12">
        <v>8.85</v>
      </c>
      <c r="H88" s="12">
        <f t="shared" si="6"/>
        <v>13.85</v>
      </c>
      <c r="I88" s="12">
        <v>5</v>
      </c>
      <c r="J88" s="12">
        <v>7.55</v>
      </c>
      <c r="K88" s="12">
        <f t="shared" si="7"/>
        <v>12.55</v>
      </c>
      <c r="L88" s="12">
        <v>6</v>
      </c>
      <c r="M88" s="12">
        <v>6.4</v>
      </c>
      <c r="N88" s="12">
        <f t="shared" si="8"/>
        <v>12.4</v>
      </c>
      <c r="O88" s="12">
        <v>6</v>
      </c>
      <c r="P88" s="12">
        <v>7.16</v>
      </c>
      <c r="Q88" s="12">
        <f t="shared" si="9"/>
        <v>13.16</v>
      </c>
      <c r="R88" s="13"/>
    </row>
    <row r="89" spans="1:18">
      <c r="A89" s="10">
        <v>41</v>
      </c>
      <c r="B89" s="22" t="s">
        <v>68</v>
      </c>
      <c r="C89" s="23" t="s">
        <v>69</v>
      </c>
      <c r="D89" s="22" t="s">
        <v>12</v>
      </c>
      <c r="E89" s="12">
        <f t="shared" si="5"/>
        <v>51.4</v>
      </c>
      <c r="F89" s="12">
        <v>5</v>
      </c>
      <c r="G89" s="12">
        <v>9.1999999999999993</v>
      </c>
      <c r="H89" s="12">
        <f t="shared" si="6"/>
        <v>14.2</v>
      </c>
      <c r="I89" s="12">
        <v>5</v>
      </c>
      <c r="J89" s="12">
        <v>8.1</v>
      </c>
      <c r="K89" s="12">
        <f t="shared" si="7"/>
        <v>13.1</v>
      </c>
      <c r="L89" s="12">
        <v>6</v>
      </c>
      <c r="M89" s="12">
        <v>6.6</v>
      </c>
      <c r="N89" s="12">
        <f t="shared" si="8"/>
        <v>12.6</v>
      </c>
      <c r="O89" s="12">
        <v>6</v>
      </c>
      <c r="P89" s="12">
        <v>5.5</v>
      </c>
      <c r="Q89" s="12">
        <f t="shared" si="9"/>
        <v>11.5</v>
      </c>
      <c r="R89" s="13"/>
    </row>
    <row r="90" spans="1:18">
      <c r="A90" s="10"/>
      <c r="B90" s="20"/>
      <c r="C90" s="22"/>
      <c r="D90" s="21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3"/>
    </row>
    <row r="91" spans="1:18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ht="25.5">
      <c r="A92" s="14" t="s">
        <v>18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>
      <c r="A93" s="13"/>
      <c r="B93" s="10" t="s">
        <v>1</v>
      </c>
      <c r="C93" s="10" t="s">
        <v>2</v>
      </c>
      <c r="D93" s="10" t="s">
        <v>3</v>
      </c>
      <c r="E93" s="15" t="s">
        <v>4</v>
      </c>
      <c r="F93" s="15" t="s">
        <v>19</v>
      </c>
      <c r="G93" s="15" t="s">
        <v>20</v>
      </c>
      <c r="H93" s="15" t="s">
        <v>6</v>
      </c>
      <c r="I93" s="15" t="s">
        <v>19</v>
      </c>
      <c r="J93" s="15" t="s">
        <v>20</v>
      </c>
      <c r="K93" s="15" t="s">
        <v>6</v>
      </c>
      <c r="L93" s="15" t="s">
        <v>19</v>
      </c>
      <c r="M93" s="15" t="s">
        <v>20</v>
      </c>
      <c r="N93" s="15" t="s">
        <v>6</v>
      </c>
      <c r="O93" s="15" t="s">
        <v>19</v>
      </c>
      <c r="P93" s="15" t="s">
        <v>20</v>
      </c>
      <c r="Q93" s="15" t="s">
        <v>6</v>
      </c>
      <c r="R93" s="13"/>
    </row>
    <row r="94" spans="1:18">
      <c r="A94" s="13"/>
      <c r="B94" s="10"/>
      <c r="C94" s="10"/>
      <c r="D94" s="10"/>
      <c r="E94" s="10" t="s">
        <v>5</v>
      </c>
      <c r="F94" s="28" t="s">
        <v>7</v>
      </c>
      <c r="G94" s="28"/>
      <c r="H94" s="28"/>
      <c r="I94" s="28" t="s">
        <v>8</v>
      </c>
      <c r="J94" s="28"/>
      <c r="K94" s="28"/>
      <c r="L94" s="33" t="s">
        <v>9</v>
      </c>
      <c r="M94" s="33"/>
      <c r="N94" s="33"/>
      <c r="O94" s="33" t="s">
        <v>10</v>
      </c>
      <c r="P94" s="33"/>
      <c r="Q94" s="33"/>
      <c r="R94" s="13"/>
    </row>
    <row r="95" spans="1:18">
      <c r="A95" s="10">
        <v>1</v>
      </c>
      <c r="B95" s="25" t="s">
        <v>134</v>
      </c>
      <c r="C95" s="25" t="s">
        <v>74</v>
      </c>
      <c r="D95" s="25" t="s">
        <v>0</v>
      </c>
      <c r="E95" s="12">
        <f t="shared" ref="E95:E117" si="10">SUM(H95+K95+N95+Q95)</f>
        <v>66.849999999999994</v>
      </c>
      <c r="F95" s="12">
        <v>8</v>
      </c>
      <c r="G95" s="12">
        <v>9.15</v>
      </c>
      <c r="H95" s="12">
        <f t="shared" ref="H95:H117" si="11">SUM(F95:G95)</f>
        <v>17.149999999999999</v>
      </c>
      <c r="I95" s="12">
        <v>8</v>
      </c>
      <c r="J95" s="12">
        <v>8.6300000000000008</v>
      </c>
      <c r="K95" s="12">
        <f t="shared" ref="K95:K117" si="12">SUM(I95:J95)</f>
        <v>16.630000000000003</v>
      </c>
      <c r="L95" s="12">
        <v>8</v>
      </c>
      <c r="M95" s="12">
        <v>8</v>
      </c>
      <c r="N95" s="12">
        <f t="shared" ref="N95:N117" si="13">SUM(L95:M95)</f>
        <v>16</v>
      </c>
      <c r="O95" s="12">
        <v>8</v>
      </c>
      <c r="P95" s="12">
        <v>9.07</v>
      </c>
      <c r="Q95" s="12">
        <f t="shared" ref="Q95:Q117" si="14">SUM(O95:P95)</f>
        <v>17.07</v>
      </c>
      <c r="R95" s="13" t="s">
        <v>21</v>
      </c>
    </row>
    <row r="96" spans="1:18">
      <c r="A96" s="10">
        <v>2</v>
      </c>
      <c r="B96" s="25" t="s">
        <v>128</v>
      </c>
      <c r="C96" s="25" t="s">
        <v>129</v>
      </c>
      <c r="D96" s="25" t="s">
        <v>0</v>
      </c>
      <c r="E96" s="12">
        <f t="shared" si="10"/>
        <v>64.14</v>
      </c>
      <c r="F96" s="12">
        <v>8</v>
      </c>
      <c r="G96" s="12">
        <v>9.4499999999999993</v>
      </c>
      <c r="H96" s="12">
        <f t="shared" si="11"/>
        <v>17.45</v>
      </c>
      <c r="I96" s="12">
        <v>6</v>
      </c>
      <c r="J96" s="12">
        <v>8.4600000000000009</v>
      </c>
      <c r="K96" s="12">
        <f t="shared" si="12"/>
        <v>14.46</v>
      </c>
      <c r="L96" s="12">
        <v>8</v>
      </c>
      <c r="M96" s="12">
        <v>8.6</v>
      </c>
      <c r="N96" s="12">
        <f t="shared" si="13"/>
        <v>16.600000000000001</v>
      </c>
      <c r="O96" s="12">
        <v>8</v>
      </c>
      <c r="P96" s="12">
        <v>7.63</v>
      </c>
      <c r="Q96" s="12">
        <f t="shared" si="14"/>
        <v>15.629999999999999</v>
      </c>
      <c r="R96" s="13" t="s">
        <v>21</v>
      </c>
    </row>
    <row r="97" spans="1:18">
      <c r="A97" s="10">
        <v>3</v>
      </c>
      <c r="B97" s="26" t="s">
        <v>139</v>
      </c>
      <c r="C97" s="25" t="s">
        <v>105</v>
      </c>
      <c r="D97" s="25" t="s">
        <v>0</v>
      </c>
      <c r="E97" s="12">
        <f t="shared" si="10"/>
        <v>63.15</v>
      </c>
      <c r="F97" s="12">
        <v>6</v>
      </c>
      <c r="G97" s="12">
        <v>9.3000000000000007</v>
      </c>
      <c r="H97" s="12">
        <f t="shared" si="11"/>
        <v>15.3</v>
      </c>
      <c r="I97" s="12">
        <v>8</v>
      </c>
      <c r="J97" s="12">
        <v>8.6999999999999993</v>
      </c>
      <c r="K97" s="12">
        <f t="shared" si="12"/>
        <v>16.7</v>
      </c>
      <c r="L97" s="12">
        <v>8</v>
      </c>
      <c r="M97" s="12">
        <v>6.05</v>
      </c>
      <c r="N97" s="12">
        <f t="shared" si="13"/>
        <v>14.05</v>
      </c>
      <c r="O97" s="12">
        <v>8</v>
      </c>
      <c r="P97" s="12">
        <v>9.1</v>
      </c>
      <c r="Q97" s="12">
        <f t="shared" si="14"/>
        <v>17.100000000000001</v>
      </c>
      <c r="R97" s="13" t="s">
        <v>21</v>
      </c>
    </row>
    <row r="98" spans="1:18" ht="12.75" customHeight="1">
      <c r="A98" s="10">
        <v>4</v>
      </c>
      <c r="B98" s="26" t="s">
        <v>130</v>
      </c>
      <c r="C98" s="25" t="s">
        <v>131</v>
      </c>
      <c r="D98" s="25" t="s">
        <v>0</v>
      </c>
      <c r="E98" s="12">
        <f t="shared" si="10"/>
        <v>62.960000000000008</v>
      </c>
      <c r="F98" s="12">
        <v>8</v>
      </c>
      <c r="G98" s="12">
        <v>8.85</v>
      </c>
      <c r="H98" s="12">
        <f t="shared" si="11"/>
        <v>16.850000000000001</v>
      </c>
      <c r="I98" s="12">
        <v>6</v>
      </c>
      <c r="J98" s="12">
        <v>8.83</v>
      </c>
      <c r="K98" s="12">
        <f t="shared" si="12"/>
        <v>14.83</v>
      </c>
      <c r="L98" s="12">
        <v>6</v>
      </c>
      <c r="M98" s="12">
        <v>8.5500000000000007</v>
      </c>
      <c r="N98" s="12">
        <f t="shared" si="13"/>
        <v>14.55</v>
      </c>
      <c r="O98" s="12">
        <v>8</v>
      </c>
      <c r="P98" s="12">
        <v>8.73</v>
      </c>
      <c r="Q98" s="12">
        <f t="shared" si="14"/>
        <v>16.73</v>
      </c>
      <c r="R98" s="13" t="s">
        <v>21</v>
      </c>
    </row>
    <row r="99" spans="1:18">
      <c r="A99" s="10">
        <v>5</v>
      </c>
      <c r="B99" s="20" t="s">
        <v>35</v>
      </c>
      <c r="C99" s="22" t="s">
        <v>56</v>
      </c>
      <c r="D99" s="25" t="s">
        <v>13</v>
      </c>
      <c r="E99" s="12">
        <f t="shared" si="10"/>
        <v>62.940000000000005</v>
      </c>
      <c r="F99" s="12">
        <v>8</v>
      </c>
      <c r="G99" s="12">
        <v>9</v>
      </c>
      <c r="H99" s="12">
        <f t="shared" si="11"/>
        <v>17</v>
      </c>
      <c r="I99" s="12">
        <v>6</v>
      </c>
      <c r="J99" s="12">
        <v>8.9600000000000009</v>
      </c>
      <c r="K99" s="12">
        <f t="shared" si="12"/>
        <v>14.96</v>
      </c>
      <c r="L99" s="12">
        <v>7.5</v>
      </c>
      <c r="M99" s="12">
        <v>7.35</v>
      </c>
      <c r="N99" s="12">
        <f t="shared" si="13"/>
        <v>14.85</v>
      </c>
      <c r="O99" s="12">
        <v>8</v>
      </c>
      <c r="P99" s="12">
        <v>8.1300000000000008</v>
      </c>
      <c r="Q99" s="12">
        <f t="shared" si="14"/>
        <v>16.130000000000003</v>
      </c>
      <c r="R99" s="13" t="s">
        <v>21</v>
      </c>
    </row>
    <row r="100" spans="1:18">
      <c r="A100" s="10">
        <v>6</v>
      </c>
      <c r="B100" s="25" t="s">
        <v>126</v>
      </c>
      <c r="C100" s="25" t="s">
        <v>127</v>
      </c>
      <c r="D100" s="25" t="s">
        <v>0</v>
      </c>
      <c r="E100" s="12">
        <f t="shared" si="10"/>
        <v>62.739999999999995</v>
      </c>
      <c r="F100" s="12">
        <v>8</v>
      </c>
      <c r="G100" s="12">
        <v>9.15</v>
      </c>
      <c r="H100" s="12">
        <f t="shared" si="11"/>
        <v>17.149999999999999</v>
      </c>
      <c r="I100" s="12">
        <v>6</v>
      </c>
      <c r="J100" s="12">
        <v>8.76</v>
      </c>
      <c r="K100" s="12">
        <f t="shared" si="12"/>
        <v>14.76</v>
      </c>
      <c r="L100" s="12">
        <v>8</v>
      </c>
      <c r="M100" s="12">
        <v>6.8</v>
      </c>
      <c r="N100" s="12">
        <f t="shared" si="13"/>
        <v>14.8</v>
      </c>
      <c r="O100" s="12">
        <v>8</v>
      </c>
      <c r="P100" s="12">
        <v>8.0299999999999994</v>
      </c>
      <c r="Q100" s="12">
        <f t="shared" si="14"/>
        <v>16.03</v>
      </c>
      <c r="R100" s="13" t="s">
        <v>21</v>
      </c>
    </row>
    <row r="101" spans="1:18">
      <c r="A101" s="10">
        <v>7</v>
      </c>
      <c r="B101" s="24" t="s">
        <v>137</v>
      </c>
      <c r="C101" s="24" t="s">
        <v>138</v>
      </c>
      <c r="D101" s="25" t="s">
        <v>0</v>
      </c>
      <c r="E101" s="12">
        <f t="shared" si="10"/>
        <v>62.42</v>
      </c>
      <c r="F101" s="12">
        <v>8</v>
      </c>
      <c r="G101" s="12">
        <v>9.4</v>
      </c>
      <c r="H101" s="12">
        <f t="shared" si="11"/>
        <v>17.399999999999999</v>
      </c>
      <c r="I101" s="12">
        <v>6</v>
      </c>
      <c r="J101" s="12">
        <v>8.8000000000000007</v>
      </c>
      <c r="K101" s="12">
        <f t="shared" si="12"/>
        <v>14.8</v>
      </c>
      <c r="L101" s="12">
        <v>8</v>
      </c>
      <c r="M101" s="12">
        <v>7.05</v>
      </c>
      <c r="N101" s="12">
        <f t="shared" si="13"/>
        <v>15.05</v>
      </c>
      <c r="O101" s="12">
        <v>8</v>
      </c>
      <c r="P101" s="12">
        <v>7.17</v>
      </c>
      <c r="Q101" s="12">
        <f t="shared" si="14"/>
        <v>15.17</v>
      </c>
      <c r="R101" s="13" t="s">
        <v>21</v>
      </c>
    </row>
    <row r="102" spans="1:18">
      <c r="A102" s="10">
        <v>8</v>
      </c>
      <c r="B102" s="24" t="s">
        <v>123</v>
      </c>
      <c r="C102" s="24" t="s">
        <v>124</v>
      </c>
      <c r="D102" s="25" t="s">
        <v>0</v>
      </c>
      <c r="E102" s="12">
        <f t="shared" si="10"/>
        <v>61.91</v>
      </c>
      <c r="F102" s="12">
        <v>8</v>
      </c>
      <c r="G102" s="12">
        <v>8.8000000000000007</v>
      </c>
      <c r="H102" s="12">
        <f t="shared" si="11"/>
        <v>16.8</v>
      </c>
      <c r="I102" s="12">
        <v>6</v>
      </c>
      <c r="J102" s="12">
        <v>8.23</v>
      </c>
      <c r="K102" s="12">
        <f t="shared" si="12"/>
        <v>14.23</v>
      </c>
      <c r="L102" s="12">
        <v>8</v>
      </c>
      <c r="M102" s="12">
        <v>6.55</v>
      </c>
      <c r="N102" s="12">
        <f t="shared" si="13"/>
        <v>14.55</v>
      </c>
      <c r="O102" s="12">
        <v>8</v>
      </c>
      <c r="P102" s="12">
        <v>8.33</v>
      </c>
      <c r="Q102" s="12">
        <f t="shared" si="14"/>
        <v>16.329999999999998</v>
      </c>
      <c r="R102" s="13" t="s">
        <v>21</v>
      </c>
    </row>
    <row r="103" spans="1:18">
      <c r="A103" s="10">
        <v>9</v>
      </c>
      <c r="B103" s="26" t="s">
        <v>174</v>
      </c>
      <c r="C103" s="25" t="s">
        <v>71</v>
      </c>
      <c r="D103" s="25" t="s">
        <v>24</v>
      </c>
      <c r="E103" s="12">
        <f t="shared" si="10"/>
        <v>61.33</v>
      </c>
      <c r="F103" s="12">
        <v>8</v>
      </c>
      <c r="G103" s="12">
        <v>9.15</v>
      </c>
      <c r="H103" s="12">
        <f t="shared" si="11"/>
        <v>17.149999999999999</v>
      </c>
      <c r="I103" s="12">
        <v>6</v>
      </c>
      <c r="J103" s="12">
        <v>8.86</v>
      </c>
      <c r="K103" s="12">
        <f t="shared" si="12"/>
        <v>14.86</v>
      </c>
      <c r="L103" s="12">
        <v>6</v>
      </c>
      <c r="M103" s="12">
        <v>7.45</v>
      </c>
      <c r="N103" s="12">
        <f t="shared" si="13"/>
        <v>13.45</v>
      </c>
      <c r="O103" s="12">
        <v>8</v>
      </c>
      <c r="P103" s="12">
        <v>7.87</v>
      </c>
      <c r="Q103" s="12">
        <f t="shared" si="14"/>
        <v>15.870000000000001</v>
      </c>
      <c r="R103" s="13" t="s">
        <v>21</v>
      </c>
    </row>
    <row r="104" spans="1:18">
      <c r="A104" s="10">
        <v>10</v>
      </c>
      <c r="B104" s="25" t="s">
        <v>171</v>
      </c>
      <c r="C104" s="25" t="s">
        <v>32</v>
      </c>
      <c r="D104" s="25" t="s">
        <v>24</v>
      </c>
      <c r="E104" s="12">
        <f t="shared" si="10"/>
        <v>61.22</v>
      </c>
      <c r="F104" s="12">
        <v>6</v>
      </c>
      <c r="G104" s="12">
        <v>9.25</v>
      </c>
      <c r="H104" s="12">
        <f t="shared" si="11"/>
        <v>15.25</v>
      </c>
      <c r="I104" s="12">
        <v>8</v>
      </c>
      <c r="J104" s="12">
        <v>7.8</v>
      </c>
      <c r="K104" s="12">
        <f t="shared" si="12"/>
        <v>15.8</v>
      </c>
      <c r="L104" s="12">
        <v>6.5</v>
      </c>
      <c r="M104" s="12">
        <v>6.9</v>
      </c>
      <c r="N104" s="12">
        <f t="shared" si="13"/>
        <v>13.4</v>
      </c>
      <c r="O104" s="12">
        <v>8</v>
      </c>
      <c r="P104" s="12">
        <v>8.77</v>
      </c>
      <c r="Q104" s="12">
        <f t="shared" si="14"/>
        <v>16.77</v>
      </c>
      <c r="R104" s="13" t="s">
        <v>21</v>
      </c>
    </row>
    <row r="105" spans="1:18">
      <c r="A105" s="10">
        <v>11</v>
      </c>
      <c r="B105" s="24" t="s">
        <v>135</v>
      </c>
      <c r="C105" s="24" t="s">
        <v>136</v>
      </c>
      <c r="D105" s="25" t="s">
        <v>0</v>
      </c>
      <c r="E105" s="12">
        <f t="shared" si="10"/>
        <v>61.129999999999995</v>
      </c>
      <c r="F105" s="12">
        <v>8</v>
      </c>
      <c r="G105" s="12">
        <v>9.15</v>
      </c>
      <c r="H105" s="12">
        <f t="shared" si="11"/>
        <v>17.149999999999999</v>
      </c>
      <c r="I105" s="12">
        <v>6</v>
      </c>
      <c r="J105" s="12">
        <v>8.6999999999999993</v>
      </c>
      <c r="K105" s="12">
        <f t="shared" si="12"/>
        <v>14.7</v>
      </c>
      <c r="L105" s="12">
        <v>6</v>
      </c>
      <c r="M105" s="12">
        <v>8.15</v>
      </c>
      <c r="N105" s="12">
        <f t="shared" si="13"/>
        <v>14.15</v>
      </c>
      <c r="O105" s="12">
        <v>8</v>
      </c>
      <c r="P105" s="12">
        <v>7.13</v>
      </c>
      <c r="Q105" s="12">
        <f t="shared" si="14"/>
        <v>15.129999999999999</v>
      </c>
      <c r="R105" s="13" t="s">
        <v>21</v>
      </c>
    </row>
    <row r="106" spans="1:18">
      <c r="A106" s="10">
        <v>12</v>
      </c>
      <c r="B106" s="25" t="s">
        <v>132</v>
      </c>
      <c r="C106" s="25" t="s">
        <v>133</v>
      </c>
      <c r="D106" s="25" t="s">
        <v>0</v>
      </c>
      <c r="E106" s="12">
        <f t="shared" si="10"/>
        <v>61.07</v>
      </c>
      <c r="F106" s="12">
        <v>6</v>
      </c>
      <c r="G106" s="12">
        <v>9.4499999999999993</v>
      </c>
      <c r="H106" s="12">
        <f t="shared" si="11"/>
        <v>15.45</v>
      </c>
      <c r="I106" s="12">
        <v>6</v>
      </c>
      <c r="J106" s="12">
        <v>8.6999999999999993</v>
      </c>
      <c r="K106" s="12">
        <f t="shared" si="12"/>
        <v>14.7</v>
      </c>
      <c r="L106" s="12">
        <v>8</v>
      </c>
      <c r="M106" s="12">
        <v>6.55</v>
      </c>
      <c r="N106" s="12">
        <f t="shared" si="13"/>
        <v>14.55</v>
      </c>
      <c r="O106" s="12">
        <v>8</v>
      </c>
      <c r="P106" s="12">
        <v>8.3699999999999992</v>
      </c>
      <c r="Q106" s="12">
        <f t="shared" si="14"/>
        <v>16.369999999999997</v>
      </c>
      <c r="R106" s="13" t="s">
        <v>21</v>
      </c>
    </row>
    <row r="107" spans="1:18">
      <c r="A107" s="10">
        <v>13</v>
      </c>
      <c r="B107" s="25" t="s">
        <v>172</v>
      </c>
      <c r="C107" s="25" t="s">
        <v>173</v>
      </c>
      <c r="D107" s="25" t="s">
        <v>24</v>
      </c>
      <c r="E107" s="12">
        <f t="shared" si="10"/>
        <v>60.92</v>
      </c>
      <c r="F107" s="12">
        <v>8</v>
      </c>
      <c r="G107" s="12">
        <v>8.8000000000000007</v>
      </c>
      <c r="H107" s="12">
        <f t="shared" si="11"/>
        <v>16.8</v>
      </c>
      <c r="I107" s="12">
        <v>6</v>
      </c>
      <c r="J107" s="12">
        <v>9</v>
      </c>
      <c r="K107" s="12">
        <f t="shared" si="12"/>
        <v>15</v>
      </c>
      <c r="L107" s="12">
        <v>6</v>
      </c>
      <c r="M107" s="12">
        <v>8.9499999999999993</v>
      </c>
      <c r="N107" s="12">
        <f t="shared" si="13"/>
        <v>14.95</v>
      </c>
      <c r="O107" s="12">
        <v>6.5</v>
      </c>
      <c r="P107" s="12">
        <v>7.67</v>
      </c>
      <c r="Q107" s="12">
        <f t="shared" si="14"/>
        <v>14.17</v>
      </c>
      <c r="R107" s="13" t="s">
        <v>21</v>
      </c>
    </row>
    <row r="108" spans="1:18">
      <c r="A108" s="10">
        <v>14</v>
      </c>
      <c r="B108" s="20" t="s">
        <v>61</v>
      </c>
      <c r="C108" s="22" t="s">
        <v>41</v>
      </c>
      <c r="D108" s="25" t="s">
        <v>13</v>
      </c>
      <c r="E108" s="12">
        <f t="shared" si="10"/>
        <v>60.790000000000006</v>
      </c>
      <c r="F108" s="12">
        <v>8</v>
      </c>
      <c r="G108" s="12">
        <v>9.25</v>
      </c>
      <c r="H108" s="12">
        <f t="shared" si="11"/>
        <v>17.25</v>
      </c>
      <c r="I108" s="12">
        <v>6</v>
      </c>
      <c r="J108" s="12">
        <v>8.56</v>
      </c>
      <c r="K108" s="12">
        <f t="shared" si="12"/>
        <v>14.56</v>
      </c>
      <c r="L108" s="12">
        <v>8</v>
      </c>
      <c r="M108" s="12">
        <v>5.25</v>
      </c>
      <c r="N108" s="12">
        <f t="shared" si="13"/>
        <v>13.25</v>
      </c>
      <c r="O108" s="12">
        <v>8</v>
      </c>
      <c r="P108" s="12">
        <v>7.73</v>
      </c>
      <c r="Q108" s="12">
        <f t="shared" si="14"/>
        <v>15.73</v>
      </c>
      <c r="R108" s="13" t="s">
        <v>21</v>
      </c>
    </row>
    <row r="109" spans="1:18">
      <c r="A109" s="10">
        <v>15</v>
      </c>
      <c r="B109" s="25" t="s">
        <v>169</v>
      </c>
      <c r="C109" s="25" t="s">
        <v>170</v>
      </c>
      <c r="D109" s="25" t="s">
        <v>24</v>
      </c>
      <c r="E109" s="12">
        <f t="shared" si="10"/>
        <v>60.63</v>
      </c>
      <c r="F109" s="12">
        <v>8</v>
      </c>
      <c r="G109" s="12">
        <v>9.0500000000000007</v>
      </c>
      <c r="H109" s="12">
        <f t="shared" si="11"/>
        <v>17.05</v>
      </c>
      <c r="I109" s="12">
        <v>6</v>
      </c>
      <c r="J109" s="12">
        <v>9.43</v>
      </c>
      <c r="K109" s="12">
        <f t="shared" si="12"/>
        <v>15.43</v>
      </c>
      <c r="L109" s="12">
        <v>6</v>
      </c>
      <c r="M109" s="12">
        <v>7.15</v>
      </c>
      <c r="N109" s="12">
        <f t="shared" si="13"/>
        <v>13.15</v>
      </c>
      <c r="O109" s="12">
        <v>8</v>
      </c>
      <c r="P109" s="12">
        <v>7</v>
      </c>
      <c r="Q109" s="12">
        <f t="shared" si="14"/>
        <v>15</v>
      </c>
      <c r="R109" s="13" t="s">
        <v>21</v>
      </c>
    </row>
    <row r="110" spans="1:18">
      <c r="A110" s="10">
        <v>16</v>
      </c>
      <c r="B110" s="20" t="s">
        <v>59</v>
      </c>
      <c r="C110" s="22" t="s">
        <v>60</v>
      </c>
      <c r="D110" s="25" t="s">
        <v>13</v>
      </c>
      <c r="E110" s="12">
        <f t="shared" si="10"/>
        <v>59.960000000000008</v>
      </c>
      <c r="F110" s="12">
        <v>8</v>
      </c>
      <c r="G110" s="12">
        <v>8.8000000000000007</v>
      </c>
      <c r="H110" s="12">
        <f t="shared" si="11"/>
        <v>16.8</v>
      </c>
      <c r="I110" s="12">
        <v>6</v>
      </c>
      <c r="J110" s="12">
        <v>8.26</v>
      </c>
      <c r="K110" s="12">
        <f t="shared" si="12"/>
        <v>14.26</v>
      </c>
      <c r="L110" s="12">
        <v>6</v>
      </c>
      <c r="M110" s="12">
        <v>7.6</v>
      </c>
      <c r="N110" s="12">
        <f t="shared" si="13"/>
        <v>13.6</v>
      </c>
      <c r="O110" s="12">
        <v>8</v>
      </c>
      <c r="P110" s="12">
        <v>7.3</v>
      </c>
      <c r="Q110" s="12">
        <f t="shared" si="14"/>
        <v>15.3</v>
      </c>
      <c r="R110" s="13" t="s">
        <v>21</v>
      </c>
    </row>
    <row r="111" spans="1:18">
      <c r="A111" s="10">
        <v>17</v>
      </c>
      <c r="B111" s="22" t="s">
        <v>79</v>
      </c>
      <c r="C111" s="22" t="s">
        <v>80</v>
      </c>
      <c r="D111" s="22" t="s">
        <v>12</v>
      </c>
      <c r="E111" s="12">
        <f t="shared" si="10"/>
        <v>58.86</v>
      </c>
      <c r="F111" s="12">
        <v>8</v>
      </c>
      <c r="G111" s="12">
        <v>9.1</v>
      </c>
      <c r="H111" s="12">
        <f t="shared" si="11"/>
        <v>17.100000000000001</v>
      </c>
      <c r="I111" s="12">
        <v>6</v>
      </c>
      <c r="J111" s="12">
        <v>7.86</v>
      </c>
      <c r="K111" s="12">
        <f t="shared" si="12"/>
        <v>13.86</v>
      </c>
      <c r="L111" s="12">
        <v>6</v>
      </c>
      <c r="M111" s="12">
        <v>8</v>
      </c>
      <c r="N111" s="12">
        <f t="shared" si="13"/>
        <v>14</v>
      </c>
      <c r="O111" s="12">
        <v>8</v>
      </c>
      <c r="P111" s="12">
        <v>5.9</v>
      </c>
      <c r="Q111" s="12">
        <f t="shared" si="14"/>
        <v>13.9</v>
      </c>
      <c r="R111" s="13" t="s">
        <v>21</v>
      </c>
    </row>
    <row r="112" spans="1:18" s="6" customFormat="1" ht="12.75" customHeight="1">
      <c r="A112" s="10">
        <v>18</v>
      </c>
      <c r="B112" s="22" t="s">
        <v>75</v>
      </c>
      <c r="C112" s="23" t="s">
        <v>76</v>
      </c>
      <c r="D112" s="22" t="s">
        <v>12</v>
      </c>
      <c r="E112" s="12">
        <f t="shared" si="10"/>
        <v>58.03</v>
      </c>
      <c r="F112" s="12">
        <v>8</v>
      </c>
      <c r="G112" s="12">
        <v>8.15</v>
      </c>
      <c r="H112" s="12">
        <f t="shared" si="11"/>
        <v>16.149999999999999</v>
      </c>
      <c r="I112" s="12">
        <v>5</v>
      </c>
      <c r="J112" s="12">
        <v>9.1</v>
      </c>
      <c r="K112" s="12">
        <f t="shared" si="12"/>
        <v>14.1</v>
      </c>
      <c r="L112" s="12">
        <v>6.5</v>
      </c>
      <c r="M112" s="12">
        <v>4.95</v>
      </c>
      <c r="N112" s="12">
        <f t="shared" si="13"/>
        <v>11.45</v>
      </c>
      <c r="O112" s="12">
        <v>8</v>
      </c>
      <c r="P112" s="12">
        <v>8.33</v>
      </c>
      <c r="Q112" s="12">
        <f t="shared" si="14"/>
        <v>16.329999999999998</v>
      </c>
      <c r="R112" s="13" t="s">
        <v>21</v>
      </c>
    </row>
    <row r="113" spans="1:18" ht="12.75" customHeight="1">
      <c r="A113" s="10">
        <v>19</v>
      </c>
      <c r="B113" s="24" t="s">
        <v>140</v>
      </c>
      <c r="C113" s="24" t="s">
        <v>141</v>
      </c>
      <c r="D113" s="25" t="s">
        <v>0</v>
      </c>
      <c r="E113" s="12">
        <f t="shared" si="10"/>
        <v>58</v>
      </c>
      <c r="F113" s="12">
        <v>6</v>
      </c>
      <c r="G113" s="12">
        <v>8.9</v>
      </c>
      <c r="H113" s="12">
        <f t="shared" si="11"/>
        <v>14.9</v>
      </c>
      <c r="I113" s="12">
        <v>6</v>
      </c>
      <c r="J113" s="12">
        <v>8.85</v>
      </c>
      <c r="K113" s="12">
        <f t="shared" si="12"/>
        <v>14.85</v>
      </c>
      <c r="L113" s="12">
        <v>8</v>
      </c>
      <c r="M113" s="12">
        <v>3.9</v>
      </c>
      <c r="N113" s="12">
        <f t="shared" si="13"/>
        <v>11.9</v>
      </c>
      <c r="O113" s="12">
        <v>8</v>
      </c>
      <c r="P113" s="12">
        <v>8.35</v>
      </c>
      <c r="Q113" s="12">
        <f t="shared" si="14"/>
        <v>16.350000000000001</v>
      </c>
      <c r="R113" s="13" t="s">
        <v>21</v>
      </c>
    </row>
    <row r="114" spans="1:18">
      <c r="A114" s="10">
        <v>20</v>
      </c>
      <c r="B114" s="25" t="s">
        <v>125</v>
      </c>
      <c r="C114" s="25" t="s">
        <v>87</v>
      </c>
      <c r="D114" s="25" t="s">
        <v>0</v>
      </c>
      <c r="E114" s="12">
        <f t="shared" si="10"/>
        <v>56.300000000000004</v>
      </c>
      <c r="F114" s="12">
        <v>6</v>
      </c>
      <c r="G114" s="12">
        <v>8.8000000000000007</v>
      </c>
      <c r="H114" s="12">
        <f t="shared" si="11"/>
        <v>14.8</v>
      </c>
      <c r="I114" s="12">
        <v>6</v>
      </c>
      <c r="J114" s="12">
        <v>8.73</v>
      </c>
      <c r="K114" s="12">
        <f t="shared" si="12"/>
        <v>14.73</v>
      </c>
      <c r="L114" s="12">
        <v>8</v>
      </c>
      <c r="M114" s="12">
        <v>3.6</v>
      </c>
      <c r="N114" s="12">
        <f t="shared" si="13"/>
        <v>11.6</v>
      </c>
      <c r="O114" s="12">
        <v>6</v>
      </c>
      <c r="P114" s="12">
        <v>9.17</v>
      </c>
      <c r="Q114" s="12">
        <f t="shared" si="14"/>
        <v>15.17</v>
      </c>
      <c r="R114" s="13"/>
    </row>
    <row r="115" spans="1:18">
      <c r="A115" s="10">
        <v>21</v>
      </c>
      <c r="B115" s="22" t="s">
        <v>77</v>
      </c>
      <c r="C115" s="22" t="s">
        <v>78</v>
      </c>
      <c r="D115" s="22" t="s">
        <v>12</v>
      </c>
      <c r="E115" s="12">
        <f t="shared" si="10"/>
        <v>55.84</v>
      </c>
      <c r="F115" s="12">
        <v>6</v>
      </c>
      <c r="G115" s="12">
        <v>9.0500000000000007</v>
      </c>
      <c r="H115" s="12">
        <f t="shared" si="11"/>
        <v>15.05</v>
      </c>
      <c r="I115" s="12">
        <v>6</v>
      </c>
      <c r="J115" s="12">
        <v>8.06</v>
      </c>
      <c r="K115" s="12">
        <f t="shared" si="12"/>
        <v>14.06</v>
      </c>
      <c r="L115" s="12">
        <v>6.5</v>
      </c>
      <c r="M115" s="12">
        <v>5.0999999999999996</v>
      </c>
      <c r="N115" s="12">
        <f t="shared" si="13"/>
        <v>11.6</v>
      </c>
      <c r="O115" s="12">
        <v>8</v>
      </c>
      <c r="P115" s="12">
        <v>7.13</v>
      </c>
      <c r="Q115" s="12">
        <f t="shared" si="14"/>
        <v>15.129999999999999</v>
      </c>
      <c r="R115" s="13"/>
    </row>
    <row r="116" spans="1:18">
      <c r="A116" s="10"/>
      <c r="B116" s="22" t="s">
        <v>176</v>
      </c>
      <c r="C116" s="22"/>
      <c r="D116" s="2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3"/>
    </row>
    <row r="117" spans="1:18">
      <c r="A117" s="10">
        <v>22</v>
      </c>
      <c r="B117" s="20" t="s">
        <v>57</v>
      </c>
      <c r="C117" s="22" t="s">
        <v>58</v>
      </c>
      <c r="D117" s="25" t="s">
        <v>13</v>
      </c>
      <c r="E117" s="12">
        <f t="shared" si="10"/>
        <v>16.399999999999999</v>
      </c>
      <c r="F117" s="12">
        <v>8</v>
      </c>
      <c r="G117" s="12">
        <v>8.4</v>
      </c>
      <c r="H117" s="12">
        <f t="shared" si="11"/>
        <v>16.399999999999999</v>
      </c>
      <c r="I117" s="12">
        <v>0</v>
      </c>
      <c r="J117" s="12">
        <v>0</v>
      </c>
      <c r="K117" s="12">
        <f t="shared" si="12"/>
        <v>0</v>
      </c>
      <c r="L117" s="12">
        <v>0</v>
      </c>
      <c r="M117" s="12">
        <v>0</v>
      </c>
      <c r="N117" s="12">
        <f t="shared" si="13"/>
        <v>0</v>
      </c>
      <c r="O117" s="12">
        <v>0</v>
      </c>
      <c r="P117" s="12">
        <v>0</v>
      </c>
      <c r="Q117" s="12">
        <f t="shared" si="14"/>
        <v>0</v>
      </c>
      <c r="R117" s="13"/>
    </row>
    <row r="118" spans="1:18">
      <c r="A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8">
      <c r="A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8">
      <c r="A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8">
      <c r="A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8">
      <c r="A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7" spans="1:18">
      <c r="R127" s="3"/>
    </row>
    <row r="128" spans="1:18">
      <c r="R128" s="3"/>
    </row>
    <row r="129" spans="1:18">
      <c r="R129" s="3"/>
    </row>
    <row r="130" spans="1:18">
      <c r="R130" s="3"/>
    </row>
    <row r="131" spans="1:18">
      <c r="R131" s="3"/>
    </row>
    <row r="132" spans="1:18">
      <c r="R132" s="3"/>
    </row>
    <row r="133" spans="1:18">
      <c r="R133" s="3"/>
    </row>
    <row r="134" spans="1:18">
      <c r="R134" s="3"/>
    </row>
    <row r="135" spans="1:18">
      <c r="R135" s="3"/>
    </row>
    <row r="136" spans="1:18">
      <c r="R136" s="3"/>
    </row>
    <row r="137" spans="1:18">
      <c r="R137" s="3"/>
    </row>
    <row r="138" spans="1:18">
      <c r="R138" s="3"/>
    </row>
    <row r="139" spans="1:18">
      <c r="B139" t="s">
        <v>23</v>
      </c>
      <c r="R139" s="3"/>
    </row>
    <row r="141" spans="1:18">
      <c r="A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8">
      <c r="A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8" ht="25.5">
      <c r="A143" s="5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6"/>
    </row>
    <row r="144" spans="1:18" ht="25.5">
      <c r="A144" s="1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8"/>
    </row>
    <row r="145" spans="1:17"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>
      <c r="E146" s="3"/>
      <c r="F146" s="27"/>
      <c r="G146" s="27"/>
      <c r="H146" s="27"/>
      <c r="I146" s="27"/>
      <c r="J146" s="27"/>
      <c r="K146" s="27"/>
      <c r="L146" s="32"/>
      <c r="M146" s="32"/>
      <c r="N146" s="32"/>
      <c r="O146" s="32"/>
      <c r="P146" s="32"/>
      <c r="Q146" s="32"/>
    </row>
    <row r="147" spans="1:17">
      <c r="A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>
      <c r="A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>
      <c r="A149" s="3"/>
      <c r="B149" s="6"/>
      <c r="C149" s="6"/>
      <c r="D149" s="6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>
      <c r="A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</sheetData>
  <mergeCells count="16">
    <mergeCell ref="O146:Q146"/>
    <mergeCell ref="L16:N16"/>
    <mergeCell ref="O16:Q16"/>
    <mergeCell ref="L94:N94"/>
    <mergeCell ref="O94:Q94"/>
    <mergeCell ref="D2:K2"/>
    <mergeCell ref="D3:K3"/>
    <mergeCell ref="D4:K4"/>
    <mergeCell ref="D6:K6"/>
    <mergeCell ref="L146:N146"/>
    <mergeCell ref="F16:H16"/>
    <mergeCell ref="I16:K16"/>
    <mergeCell ref="F146:H146"/>
    <mergeCell ref="I146:K146"/>
    <mergeCell ref="F94:H94"/>
    <mergeCell ref="I94:K94"/>
  </mergeCells>
  <phoneticPr fontId="0" type="noConversion"/>
  <pageMargins left="0.39370078740157483" right="0.39370078740157483" top="0.14000000000000001" bottom="0.1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</dc:creator>
  <cp:lastModifiedBy>ArmandRegine</cp:lastModifiedBy>
  <cp:lastPrinted>2019-01-27T13:21:14Z</cp:lastPrinted>
  <dcterms:created xsi:type="dcterms:W3CDTF">2011-02-04T08:58:03Z</dcterms:created>
  <dcterms:modified xsi:type="dcterms:W3CDTF">2019-01-27T15:17:56Z</dcterms:modified>
</cp:coreProperties>
</file>